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6180" windowWidth="16740" windowHeight="13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<sst xmlns="http://schemas.openxmlformats.org/spreadsheetml/2006/main" count="25" uniqueCount="17">
  <si>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榎田雄一郎</t>
  </si>
  <si>
    <t>合計</t>
  </si>
  <si>
    <t>達成</t>
  </si>
  <si>
    <t>前年度比</t>
  </si>
  <si>
    <t>おにぎり名</t>
  </si>
  <si>
    <t>昨年</t>
  </si>
  <si>
    <t>目標個数</t>
  </si>
  <si>
    <t>1日目</t>
  </si>
  <si>
    <t>2日目</t>
  </si>
  <si>
    <t>％</t>
  </si>
  <si>
    <t>鮭</t>
  </si>
  <si>
    <t>おかか</t>
  </si>
  <si>
    <t>梅干し</t>
  </si>
  <si>
    <t>ツナマヨ</t>
  </si>
  <si>
    <t>今年度</t>
  </si>
  <si>
    <t>昨年実績</t>
  </si>
  <si>
    <t>おにぎり販売計画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</si>
</sst>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;[Red]\-#,##0"/>
    <numFmt numFmtId="179" formatCode="0%"/>
  </numFmts>
  <fonts count="6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1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8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178" fontId="0" fillId="0" borderId="0" xfId="0" applyNumberFormat="1" applyBorder="1" applyAlignment="1">
      <alignment/>
    </xf>
    <xf numFmtId="179" fontId="0" fillId="0" borderId="16" xfId="0" applyNumberFormat="1" applyBorder="1" applyAlignment="1">
      <alignment/>
    </xf>
    <xf numFmtId="0" fontId="5" fillId="0" borderId="17" xfId="0" applyFont="1" applyBorder="1" applyAlignment="1">
      <alignment/>
    </xf>
    <xf numFmtId="179" fontId="0" fillId="0" borderId="18" xfId="0" applyNumberFormat="1" applyBorder="1" applyAlignment="1">
      <alignment/>
    </xf>
    <xf numFmtId="0" fontId="5" fillId="0" borderId="19" xfId="0" applyFon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178" fontId="0" fillId="0" borderId="22" xfId="0" applyNumberForma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178" fontId="0" fillId="0" borderId="28" xfId="0" applyNumberFormat="1" applyBorder="1" applyAlignment="1">
      <alignment/>
    </xf>
    <xf numFmtId="9" fontId="0" fillId="0" borderId="2" xfId="15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30" xfId="15" applyFont="1" applyBorder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="125" zoomScaleNormal="125" workbookViewId="0" topLeftCell="A5">
      <selection activeCell="J17" sqref="J17"/>
    </sheetView>
  </sheetViews>
  <sheetFormatPr defaultColWidth="8.875" defaultRowHeight="13.5"/>
  <cols>
    <col min="1" max="1" width="8.875" style="0" customWidth="1"/>
    <col min="2" max="2" width="11.125" style="0" customWidth="1"/>
  </cols>
  <sheetData>
    <row r="3" spans="1:2" ht="16.5">
      <c r="A3">
        <v>473088</v>
      </c>
      <c r="B3" t="s">
        <v>0</v>
      </c>
    </row>
    <row r="4" ht="19.5">
      <c r="D4" s="1" t="s">
        <v>16</v>
      </c>
    </row>
    <row r="5" ht="18" thickBot="1"/>
    <row r="6" spans="2:8" ht="16.5">
      <c r="B6" s="10" t="s">
        <v>4</v>
      </c>
      <c r="C6" s="11" t="s">
        <v>5</v>
      </c>
      <c r="D6" s="12" t="s">
        <v>6</v>
      </c>
      <c r="E6" s="13" t="s">
        <v>7</v>
      </c>
      <c r="F6" s="13" t="s">
        <v>8</v>
      </c>
      <c r="G6" s="14" t="s">
        <v>1</v>
      </c>
      <c r="H6" s="15" t="s">
        <v>9</v>
      </c>
    </row>
    <row r="7" spans="2:8" ht="16.5">
      <c r="B7" s="16" t="s">
        <v>10</v>
      </c>
      <c r="C7" s="2">
        <v>482</v>
      </c>
      <c r="D7" s="3">
        <v>500</v>
      </c>
      <c r="E7" s="17">
        <v>250</v>
      </c>
      <c r="F7" s="17">
        <v>300</v>
      </c>
      <c r="G7" s="4">
        <v>550</v>
      </c>
      <c r="H7" s="18">
        <f>G7/$G$11</f>
        <v>0.3772290809327846</v>
      </c>
    </row>
    <row r="8" spans="2:8" ht="16.5">
      <c r="B8" s="16" t="s">
        <v>11</v>
      </c>
      <c r="C8" s="2">
        <v>253</v>
      </c>
      <c r="D8" s="3">
        <v>300</v>
      </c>
      <c r="E8" s="17">
        <v>110</v>
      </c>
      <c r="F8" s="17">
        <v>98</v>
      </c>
      <c r="G8" s="4">
        <v>208</v>
      </c>
      <c r="H8" s="18">
        <f>G8/$G$11</f>
        <v>0.14266117969821673</v>
      </c>
    </row>
    <row r="9" spans="2:8" ht="16.5">
      <c r="B9" s="16" t="s">
        <v>12</v>
      </c>
      <c r="C9" s="2">
        <v>292</v>
      </c>
      <c r="D9" s="3">
        <v>350</v>
      </c>
      <c r="E9" s="17">
        <v>100</v>
      </c>
      <c r="F9" s="17">
        <v>150</v>
      </c>
      <c r="G9" s="4">
        <v>250</v>
      </c>
      <c r="H9" s="18">
        <f>G9/$G$11</f>
        <v>0.17146776406035666</v>
      </c>
    </row>
    <row r="10" spans="2:8" ht="16.5">
      <c r="B10" s="16" t="s">
        <v>13</v>
      </c>
      <c r="C10" s="2">
        <v>321</v>
      </c>
      <c r="D10" s="3">
        <v>350</v>
      </c>
      <c r="E10" s="17">
        <v>200</v>
      </c>
      <c r="F10" s="17">
        <v>250</v>
      </c>
      <c r="G10" s="4">
        <v>450</v>
      </c>
      <c r="H10" s="18">
        <f>G10/$G$11</f>
        <v>0.30864197530864196</v>
      </c>
    </row>
    <row r="11" spans="2:8" ht="16.5">
      <c r="B11" s="19" t="s">
        <v>1</v>
      </c>
      <c r="C11" s="5">
        <v>1348</v>
      </c>
      <c r="D11" s="6">
        <v>1500</v>
      </c>
      <c r="E11" s="7">
        <v>660</v>
      </c>
      <c r="F11" s="7">
        <v>798</v>
      </c>
      <c r="G11" s="8">
        <v>1458</v>
      </c>
      <c r="H11" s="20">
        <f>G11/$G$11</f>
        <v>1</v>
      </c>
    </row>
    <row r="12" spans="2:8" ht="18" thickBot="1">
      <c r="B12" s="21" t="s">
        <v>9</v>
      </c>
      <c r="C12" s="22"/>
      <c r="D12" s="23"/>
      <c r="E12" s="24">
        <f>E11/$G$11</f>
        <v>0.45267489711934156</v>
      </c>
      <c r="F12" s="24">
        <f>F11/$G$11</f>
        <v>0.5473251028806584</v>
      </c>
      <c r="G12" s="25">
        <f>G11/$G$11</f>
        <v>1</v>
      </c>
      <c r="H12" s="26"/>
    </row>
    <row r="14" ht="18" thickBot="1"/>
    <row r="15" spans="2:6" ht="16.5">
      <c r="B15" s="10" t="s">
        <v>4</v>
      </c>
      <c r="C15" s="11" t="s">
        <v>15</v>
      </c>
      <c r="D15" s="13" t="s">
        <v>14</v>
      </c>
      <c r="E15" s="12" t="s">
        <v>3</v>
      </c>
      <c r="F15" s="15" t="s">
        <v>2</v>
      </c>
    </row>
    <row r="16" spans="2:9" ht="16.5">
      <c r="B16" s="29" t="s">
        <v>10</v>
      </c>
      <c r="C16" s="17">
        <v>482</v>
      </c>
      <c r="D16" s="17">
        <v>550</v>
      </c>
      <c r="E16" s="33">
        <f>D16/C16</f>
        <v>1.1410788381742738</v>
      </c>
      <c r="F16" s="34" t="str">
        <f>IF(E16&gt;1.2,"○","×")</f>
        <v>×</v>
      </c>
      <c r="I16" s="27"/>
    </row>
    <row r="17" spans="2:6" ht="16.5">
      <c r="B17" s="30" t="s">
        <v>11</v>
      </c>
      <c r="C17" s="17">
        <v>253</v>
      </c>
      <c r="D17" s="17">
        <v>208</v>
      </c>
      <c r="E17" s="33">
        <f>D17/C17</f>
        <v>0.8221343873517787</v>
      </c>
      <c r="F17" s="34" t="str">
        <f>IF(E17&gt;1.2,"○","×")</f>
        <v>×</v>
      </c>
    </row>
    <row r="18" spans="2:6" ht="16.5">
      <c r="B18" s="30" t="s">
        <v>12</v>
      </c>
      <c r="C18" s="17">
        <v>292</v>
      </c>
      <c r="D18" s="17">
        <v>250</v>
      </c>
      <c r="E18" s="33">
        <f>D18/C18</f>
        <v>0.8561643835616438</v>
      </c>
      <c r="F18" s="34" t="str">
        <f>IF(E18&gt;1.2,"○","×")</f>
        <v>×</v>
      </c>
    </row>
    <row r="19" spans="2:6" ht="16.5">
      <c r="B19" s="30" t="s">
        <v>13</v>
      </c>
      <c r="C19" s="9">
        <v>321</v>
      </c>
      <c r="D19" s="32">
        <v>450</v>
      </c>
      <c r="E19" s="33">
        <f>D19/C19</f>
        <v>1.4018691588785046</v>
      </c>
      <c r="F19" s="35" t="str">
        <f>IF(E19&gt;1.2,"○","×")</f>
        <v>○</v>
      </c>
    </row>
    <row r="20" spans="2:6" ht="18" thickBot="1">
      <c r="B20" s="31" t="s">
        <v>1</v>
      </c>
      <c r="C20" s="28">
        <f>SUM(C16:C19)</f>
        <v>1348</v>
      </c>
      <c r="D20" s="28">
        <f>SUM(D16:D19)</f>
        <v>1458</v>
      </c>
      <c r="E20" s="37">
        <f>D20/C20</f>
        <v>1.0816023738872405</v>
      </c>
      <c r="F20" s="36" t="str">
        <f>IF(E20&gt;1.2,"○","×")</f>
        <v>×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 Yutaka</cp:lastModifiedBy>
  <cp:lastPrinted>2011-06-09T11:37:18Z</cp:lastPrinted>
  <dcterms:created xsi:type="dcterms:W3CDTF">2001-07-02T06:23:54Z</dcterms:created>
  <dcterms:modified xsi:type="dcterms:W3CDTF">2011-06-09T11:40:49Z</dcterms:modified>
  <cp:category/>
  <cp:version/>
  <cp:contentType/>
  <cp:contentStatus/>
</cp:coreProperties>
</file>