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27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<sst xmlns="http://schemas.openxmlformats.org/spreadsheetml/2006/main" count="32" uniqueCount="16">
  <si>
    <t>商品名</t>
  </si>
  <si>
    <t>前年実績</t>
  </si>
  <si>
    <t>関東圏</t>
  </si>
  <si>
    <t>関西圏</t>
  </si>
  <si>
    <t>その他</t>
  </si>
  <si>
    <t>合計</t>
  </si>
  <si>
    <t>野菜物語</t>
  </si>
  <si>
    <t>これまた茶</t>
  </si>
  <si>
    <t>爆裂コーラ</t>
  </si>
  <si>
    <t>つぶつぶ茶</t>
  </si>
  <si>
    <t>激ウーロン</t>
  </si>
  <si>
    <t>生産計画</t>
  </si>
  <si>
    <t>平均</t>
  </si>
  <si>
    <t>基礎実習初級 火曜1限</t>
  </si>
  <si>
    <t>473088 榎田雄一郎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</si>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</sst>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9" fontId="0" fillId="0" borderId="1" xfId="15" applyBorder="1" applyAlignment="1">
      <alignment/>
    </xf>
    <xf numFmtId="0" fontId="3" fillId="0" borderId="2" xfId="0" applyFont="1" applyBorder="1" applyAlignment="1">
      <alignment horizontal="center"/>
    </xf>
    <xf numFmtId="9" fontId="0" fillId="0" borderId="3" xfId="15" applyBorder="1" applyAlignment="1">
      <alignment/>
    </xf>
    <xf numFmtId="0" fontId="0" fillId="0" borderId="2" xfId="0" applyBorder="1" applyAlignment="1">
      <alignment horizontal="center"/>
    </xf>
    <xf numFmtId="9" fontId="0" fillId="0" borderId="2" xfId="15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品種別売上高比率（対前年度、地域別）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825"/>
          <c:w val="0.922"/>
          <c:h val="0.8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野菜物語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Sheet1!$C$17:$G$17</c:f>
              <c:numCache/>
            </c:numRef>
          </c:val>
        </c:ser>
        <c:ser>
          <c:idx val="1"/>
          <c:order val="1"/>
          <c:tx>
            <c:strRef>
              <c:f>Sheet1!$B$18</c:f>
              <c:strCache>
                <c:ptCount val="1"/>
                <c:pt idx="0">
                  <c:v>これまた茶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Sheet1!$C$18:$G$18</c:f>
              <c:numCache/>
            </c:numRef>
          </c:val>
        </c:ser>
        <c:ser>
          <c:idx val="2"/>
          <c:order val="2"/>
          <c:tx>
            <c:strRef>
              <c:f>Sheet1!$B$19</c:f>
              <c:strCache>
                <c:ptCount val="1"/>
                <c:pt idx="0">
                  <c:v>爆裂コーラ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Sheet1!$C$19:$G$19</c:f>
              <c:numCache/>
            </c:numRef>
          </c:val>
        </c:ser>
        <c:ser>
          <c:idx val="3"/>
          <c:order val="3"/>
          <c:tx>
            <c:strRef>
              <c:f>Sheet1!$B$20</c:f>
              <c:strCache>
                <c:ptCount val="1"/>
                <c:pt idx="0">
                  <c:v>つぶつぶ茶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4"/>
          <c:order val="4"/>
          <c:tx>
            <c:strRef>
              <c:f>Sheet1!$B$21</c:f>
              <c:strCache>
                <c:ptCount val="1"/>
                <c:pt idx="0">
                  <c:v>激ウーロン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Sheet1!$C$16:$G$16</c:f>
              <c:strCache/>
            </c:strRef>
          </c:cat>
          <c:val>
            <c:numRef>
              <c:f>Sheet1!$C$21:$G$21</c:f>
              <c:numCache/>
            </c:numRef>
          </c:val>
        </c:ser>
        <c:axId val="24807611"/>
        <c:axId val="21941908"/>
      </c:bar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25"/>
          <c:y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23</xdr:row>
      <xdr:rowOff>114300</xdr:rowOff>
    </xdr:from>
    <xdr:to>
      <xdr:col>7</xdr:col>
      <xdr:colOff>447675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561975" y="4324350"/>
        <a:ext cx="49053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 topLeftCell="A2">
      <selection activeCell="I7" sqref="I7"/>
    </sheetView>
  </sheetViews>
  <sheetFormatPr defaultColWidth="9.00390625" defaultRowHeight="13.5"/>
  <cols>
    <col min="2" max="2" width="11.875" style="0" customWidth="1"/>
  </cols>
  <sheetData>
    <row r="2" spans="3:6" ht="24">
      <c r="C2" s="1" t="s">
        <v>11</v>
      </c>
      <c r="F2" t="s">
        <v>13</v>
      </c>
    </row>
    <row r="3" ht="13.5">
      <c r="F3" t="s">
        <v>14</v>
      </c>
    </row>
    <row r="4" spans="2:7" ht="13.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</row>
    <row r="5" spans="2:7" ht="13.5">
      <c r="B5" s="2" t="s">
        <v>6</v>
      </c>
      <c r="C5" s="14">
        <v>19000</v>
      </c>
      <c r="D5" s="14">
        <v>13000</v>
      </c>
      <c r="E5" s="14">
        <v>12000</v>
      </c>
      <c r="F5" s="14">
        <v>7500</v>
      </c>
      <c r="G5" s="14">
        <f>SUM(D5+E5+F5)</f>
        <v>32500</v>
      </c>
    </row>
    <row r="6" spans="2:7" ht="13.5">
      <c r="B6" s="2" t="s">
        <v>7</v>
      </c>
      <c r="C6" s="14">
        <v>18000</v>
      </c>
      <c r="D6" s="14">
        <v>17050</v>
      </c>
      <c r="E6" s="14">
        <v>15000</v>
      </c>
      <c r="F6" s="14">
        <v>3000</v>
      </c>
      <c r="G6" s="14">
        <f>SUM(D6+E6+F6)</f>
        <v>35050</v>
      </c>
    </row>
    <row r="7" spans="2:7" ht="13.5">
      <c r="B7" s="2" t="s">
        <v>8</v>
      </c>
      <c r="C7" s="14">
        <v>21000</v>
      </c>
      <c r="D7" s="14">
        <v>6000</v>
      </c>
      <c r="E7" s="14">
        <v>8100</v>
      </c>
      <c r="F7" s="14">
        <v>5000</v>
      </c>
      <c r="G7" s="14">
        <f>SUM(D7+E7+F7)</f>
        <v>19100</v>
      </c>
    </row>
    <row r="8" spans="2:7" ht="13.5">
      <c r="B8" s="2" t="s">
        <v>9</v>
      </c>
      <c r="C8" s="14">
        <v>10000</v>
      </c>
      <c r="D8" s="14">
        <v>9400</v>
      </c>
      <c r="E8" s="14">
        <v>9000</v>
      </c>
      <c r="F8" s="14">
        <v>2000</v>
      </c>
      <c r="G8" s="14">
        <f>SUM(D8+E8+F8)</f>
        <v>20400</v>
      </c>
    </row>
    <row r="9" spans="2:7" ht="13.5">
      <c r="B9" s="2" t="s">
        <v>10</v>
      </c>
      <c r="C9" s="14">
        <v>20000</v>
      </c>
      <c r="D9" s="14">
        <v>3000</v>
      </c>
      <c r="E9" s="14">
        <v>2000</v>
      </c>
      <c r="F9" s="14">
        <v>1300</v>
      </c>
      <c r="G9" s="14">
        <f>SUM(D9+E9+F9)</f>
        <v>6300</v>
      </c>
    </row>
    <row r="10" spans="2:7" ht="13.5">
      <c r="B10" s="2" t="s">
        <v>5</v>
      </c>
      <c r="C10" s="14">
        <f>SUM(C5:C9)</f>
        <v>88000</v>
      </c>
      <c r="D10" s="14">
        <f>SUM(D5:D9)</f>
        <v>48450</v>
      </c>
      <c r="E10" s="14">
        <f>SUM(E5:E9)</f>
        <v>46100</v>
      </c>
      <c r="F10" s="14">
        <f>SUM(F5:F9)</f>
        <v>18800</v>
      </c>
      <c r="G10" s="14">
        <f>SUM(G5:G9)</f>
        <v>113350</v>
      </c>
    </row>
    <row r="11" spans="2:7" ht="13.5">
      <c r="B11" s="2" t="s">
        <v>12</v>
      </c>
      <c r="C11" s="14">
        <f>AVERAGE(C5:C9)</f>
        <v>17600</v>
      </c>
      <c r="D11" s="14">
        <f>AVERAGE(D5:D9)</f>
        <v>9690</v>
      </c>
      <c r="E11" s="14">
        <f>AVERAGE(E5:E9)</f>
        <v>9220</v>
      </c>
      <c r="F11" s="14">
        <f>AVERAGE(F5:F9)</f>
        <v>3760</v>
      </c>
      <c r="G11" s="14">
        <f>AVERAGE(G5:G9)</f>
        <v>22670</v>
      </c>
    </row>
    <row r="13" spans="3:6" ht="24">
      <c r="C13" s="4" t="s">
        <v>11</v>
      </c>
      <c r="F13" t="s">
        <v>13</v>
      </c>
    </row>
    <row r="14" ht="13.5">
      <c r="F14" t="s">
        <v>14</v>
      </c>
    </row>
    <row r="16" spans="2:7" ht="13.5">
      <c r="B16" s="7" t="s">
        <v>0</v>
      </c>
      <c r="C16" s="10" t="s">
        <v>1</v>
      </c>
      <c r="D16" s="6" t="s">
        <v>2</v>
      </c>
      <c r="E16" s="6" t="s">
        <v>3</v>
      </c>
      <c r="F16" s="6" t="s">
        <v>4</v>
      </c>
      <c r="G16" s="10" t="s">
        <v>5</v>
      </c>
    </row>
    <row r="17" spans="2:7" ht="13.5">
      <c r="B17" s="8" t="s">
        <v>6</v>
      </c>
      <c r="C17" s="11">
        <f>C5/C10</f>
        <v>0.2159090909090909</v>
      </c>
      <c r="D17" s="5">
        <f>D5/D10</f>
        <v>0.26831785345717235</v>
      </c>
      <c r="E17" s="5">
        <f>E5/E10</f>
        <v>0.2603036876355748</v>
      </c>
      <c r="F17" s="5">
        <f>F5/F10</f>
        <v>0.39893617021276595</v>
      </c>
      <c r="G17" s="11">
        <f>G5/G10</f>
        <v>0.2867225408028231</v>
      </c>
    </row>
    <row r="18" spans="2:7" ht="13.5">
      <c r="B18" s="8" t="s">
        <v>7</v>
      </c>
      <c r="C18" s="11">
        <f>C6/C10</f>
        <v>0.20454545454545456</v>
      </c>
      <c r="D18" s="5">
        <f>D6/D10</f>
        <v>0.35190918472652216</v>
      </c>
      <c r="E18" s="5">
        <f>E6/E10</f>
        <v>0.32537960954446854</v>
      </c>
      <c r="F18" s="5">
        <f>F6/F10</f>
        <v>0.1595744680851064</v>
      </c>
      <c r="G18" s="11">
        <f>G6/G10</f>
        <v>0.30921923246581384</v>
      </c>
    </row>
    <row r="19" spans="2:7" ht="13.5">
      <c r="B19" s="8" t="s">
        <v>8</v>
      </c>
      <c r="C19" s="11">
        <f>C7/C10</f>
        <v>0.23863636363636365</v>
      </c>
      <c r="D19" s="5">
        <f>D7/D10</f>
        <v>0.1238390092879257</v>
      </c>
      <c r="E19" s="5">
        <f>E7/E10</f>
        <v>0.175704989154013</v>
      </c>
      <c r="F19" s="5">
        <f>F7/F10</f>
        <v>0.26595744680851063</v>
      </c>
      <c r="G19" s="11">
        <f>G7/G10</f>
        <v>0.16850463167181298</v>
      </c>
    </row>
    <row r="20" spans="2:7" ht="13.5">
      <c r="B20" s="8" t="s">
        <v>9</v>
      </c>
      <c r="C20" s="11">
        <f>C8/C10</f>
        <v>0.11363636363636363</v>
      </c>
      <c r="D20" s="5">
        <f>D8/D10</f>
        <v>0.19401444788441694</v>
      </c>
      <c r="E20" s="5">
        <f>E8/E10</f>
        <v>0.19522776572668113</v>
      </c>
      <c r="F20" s="5">
        <f>F8/F10</f>
        <v>0.10638297872340426</v>
      </c>
      <c r="G20" s="11">
        <f>G8/G10</f>
        <v>0.1799735333039259</v>
      </c>
    </row>
    <row r="21" spans="2:7" ht="13.5">
      <c r="B21" s="8" t="s">
        <v>10</v>
      </c>
      <c r="C21" s="11">
        <f>C9/C10</f>
        <v>0.22727272727272727</v>
      </c>
      <c r="D21" s="5">
        <f>D9/D10</f>
        <v>0.06191950464396285</v>
      </c>
      <c r="E21" s="5">
        <f>E9/E10</f>
        <v>0.04338394793926247</v>
      </c>
      <c r="F21" s="5">
        <f>F9/F10</f>
        <v>0.06914893617021277</v>
      </c>
      <c r="G21" s="11">
        <f>G9/G10</f>
        <v>0.055580061755624174</v>
      </c>
    </row>
    <row r="22" spans="2:7" ht="13.5">
      <c r="B22" s="7" t="s">
        <v>5</v>
      </c>
      <c r="C22" s="12" t="s">
        <v>15</v>
      </c>
      <c r="D22" s="9">
        <f>D10/G10</f>
        <v>0.427437141596824</v>
      </c>
      <c r="E22" s="9">
        <f>E10/G10</f>
        <v>0.4067048963387737</v>
      </c>
      <c r="F22" s="9">
        <f>F10/G10</f>
        <v>0.1658579620644023</v>
      </c>
      <c r="G22" s="13">
        <f>G10/G10</f>
        <v>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RIEB</dc:creator>
  <cp:keywords/>
  <dc:description/>
  <cp:lastModifiedBy>yasuda</cp:lastModifiedBy>
  <cp:lastPrinted>2002-05-30T04:22:48Z</cp:lastPrinted>
  <dcterms:created xsi:type="dcterms:W3CDTF">2001-06-04T10:08:21Z</dcterms:created>
  <dcterms:modified xsi:type="dcterms:W3CDTF">2002-05-30T04:40:07Z</dcterms:modified>
  <cp:category/>
  <cp:version/>
  <cp:contentType/>
  <cp:contentStatus/>
</cp:coreProperties>
</file>