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480" windowHeight="19320" activeTab="1"/>
  </bookViews>
  <sheets>
    <sheet name="Sheet1" sheetId="1" r:id="rId1"/>
    <sheet name="車種別統計" sheetId="2" r:id="rId2"/>
    <sheet name="syasyu_yearly.csv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<sst xmlns="http://schemas.openxmlformats.org/spreadsheetml/2006/main" count="35" uniqueCount="22">
  <si>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</si>
  <si>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</si>
  <si>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</si>
  <si>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</si>
  <si>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</si>
  <si>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</si>
  <si>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</si>
  <si>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</si>
  <si>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</si>
  <si>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</si>
  <si>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</si>
  <si>
    <t>普通乗用車</t>
  </si>
  <si>
    <t>小型乗用車</t>
  </si>
  <si>
    <t>軽貨物</t>
  </si>
  <si>
    <t>軽乗用</t>
  </si>
  <si>
    <t>普通・小型乗用</t>
  </si>
  <si>
    <t>軽自動車</t>
  </si>
  <si>
    <t>2005=100</t>
  </si>
  <si>
    <t>軽乗用車</t>
  </si>
  <si>
    <t>小型乗用</t>
  </si>
  <si>
    <t>普通乗用</t>
  </si>
  <si>
    <t>※ 2004年より統計基準をシャシーベースから ナンバーベースに変更いたしました。そのため、 2004年の前年比はブランクとなっております。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</si>
</sst>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_);[Red]\(0\)"/>
    <numFmt numFmtId="179" formatCode="#,##0.0"/>
    <numFmt numFmtId="180" formatCode="#,##0.000"/>
    <numFmt numFmtId="181" formatCode="General"/>
    <numFmt numFmtId="182" formatCode="#,##0"/>
  </numFmts>
  <fonts count="2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color indexed="8"/>
      <name val="ＭＳ Ｐゴシック"/>
      <family val="0"/>
    </font>
    <font>
      <sz val="7.55"/>
      <color indexed="8"/>
      <name val="ＭＳ Ｐゴシック"/>
      <family val="0"/>
    </font>
    <font>
      <sz val="6"/>
      <name val="ＭＳ Ｐゴシック"/>
      <family val="0"/>
    </font>
    <font>
      <sz val="8"/>
      <color indexed="8"/>
      <name val="ＭＳ Ｐゴシック"/>
      <family val="0"/>
    </font>
    <font>
      <sz val="7.35"/>
      <color indexed="8"/>
      <name val="ＭＳ Ｐゴシック"/>
      <family val="0"/>
    </font>
    <font>
      <sz val="9.25"/>
      <color indexed="8"/>
      <name val="ＭＳ Ｐゴシック"/>
      <family val="0"/>
    </font>
    <font>
      <sz val="8.5"/>
      <color indexed="8"/>
      <name val="ＭＳ Ｐゴシック"/>
      <family val="0"/>
    </font>
    <font>
      <sz val="8.25"/>
      <color indexed="8"/>
      <name val="Osaka"/>
      <family val="0"/>
    </font>
    <font>
      <sz val="9"/>
      <color indexed="8"/>
      <name val="Osaka"/>
      <family val="0"/>
    </font>
    <font>
      <sz val="14"/>
      <color indexed="8"/>
      <name val="ＭＳ ゴシック"/>
      <family val="0"/>
    </font>
    <font>
      <sz val="9.2"/>
      <color indexed="8"/>
      <name val="ＭＳ ゴシック"/>
      <family val="0"/>
    </font>
    <font>
      <sz val="10"/>
      <color indexed="8"/>
      <name val="ＭＳ Ｐゴシック"/>
      <family val="0"/>
    </font>
    <font>
      <b/>
      <sz val="12"/>
      <color indexed="8"/>
      <name val="Calibri"/>
      <family val="0"/>
    </font>
    <font>
      <sz val="9"/>
      <color indexed="8"/>
      <name val="ＭＳ Ｐゴシック"/>
      <family val="0"/>
    </font>
    <font>
      <sz val="12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75"/>
          <c:w val="0.86275"/>
          <c:h val="0.9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Sheet1!$C$8:$C$16</c:f>
              <c:numCache/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Sheet1!$D$8:$D$16</c:f>
              <c:numCache/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Sheet1!$E$8:$E$16</c:f>
              <c:numCache/>
            </c:numRef>
          </c:val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Sheet1!$F$8:$F$16</c:f>
              <c:numCache/>
            </c:numRef>
          </c:val>
        </c:ser>
        <c:overlap val="100"/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2575"/>
          <c:w val="0.10175"/>
          <c:h val="0.1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95"/>
          <c:w val="0.778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普通・小型乗用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Sheet1!$C$42:$C$50</c:f>
              <c:numCache/>
            </c:numRef>
          </c:val>
          <c:smooth val="0"/>
        </c:ser>
        <c:ser>
          <c:idx val="1"/>
          <c:order val="1"/>
          <c:tx>
            <c:strRef>
              <c:f>Sheet1!$D$41</c:f>
              <c:strCache>
                <c:ptCount val="1"/>
                <c:pt idx="0">
                  <c:v>軽自動車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Sheet1!$D$42:$D$50</c:f>
              <c:numCache/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56"/>
          <c:w val="0.18075"/>
          <c:h val="0.0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025"/>
          <c:w val="0.815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Sheet1!$C$53</c:f>
              <c:strCache>
                <c:ptCount val="1"/>
                <c:pt idx="0">
                  <c:v>普通乗用車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Sheet1!$C$54:$C$62</c:f>
              <c:numCache/>
            </c:numRef>
          </c:val>
          <c:smooth val="0"/>
        </c:ser>
        <c:ser>
          <c:idx val="1"/>
          <c:order val="1"/>
          <c:tx>
            <c:strRef>
              <c:f>Sheet1!$D$53</c:f>
              <c:strCache>
                <c:ptCount val="1"/>
                <c:pt idx="0">
                  <c:v>小型乗用車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Sheet1!$D$54:$D$62</c:f>
              <c:numCache/>
            </c:numRef>
          </c:val>
          <c:smooth val="0"/>
        </c:ser>
        <c:ser>
          <c:idx val="2"/>
          <c:order val="2"/>
          <c:tx>
            <c:strRef>
              <c:f>Sheet1!$E$53</c:f>
              <c:strCache>
                <c:ptCount val="1"/>
                <c:pt idx="0">
                  <c:v>軽乗用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Sheet1!$E$54:$E$62</c:f>
              <c:numCache/>
            </c:numRef>
          </c:val>
          <c:smooth val="0"/>
        </c:ser>
        <c:ser>
          <c:idx val="3"/>
          <c:order val="3"/>
          <c:tx>
            <c:strRef>
              <c:f>Sheet1!$F$53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Sheet1!$F$54:$F$62</c:f>
              <c:numCache/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10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42425"/>
          <c:w val="0.1442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5"/>
          <c:w val="0.864"/>
          <c:h val="0.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Sheet1!$C$19:$C$27</c:f>
              <c:numCache/>
            </c:numRef>
          </c:val>
        </c:ser>
        <c:ser>
          <c:idx val="1"/>
          <c:order val="1"/>
          <c:tx>
            <c:strRef>
              <c:f>Sheet1!$D$18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Sheet1!$D$19:$D$27</c:f>
              <c:numCache/>
            </c:numRef>
          </c:val>
        </c:ser>
        <c:ser>
          <c:idx val="2"/>
          <c:order val="2"/>
          <c:tx>
            <c:strRef>
              <c:f>Sheet1!$E$18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Sheet1!$E$19:$E$27</c:f>
              <c:numCache/>
            </c:numRef>
          </c:val>
        </c:ser>
        <c:ser>
          <c:idx val="3"/>
          <c:order val="3"/>
          <c:tx>
            <c:strRef>
              <c:f>Sheet1!$F$18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Sheet1!$F$19:$F$27</c:f>
              <c:numCache/>
            </c:numRef>
          </c:val>
        </c:ser>
        <c:overlap val="100"/>
        <c:axId val="63339919"/>
        <c:axId val="33188360"/>
      </c:bar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3991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195"/>
          <c:w val="0.104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9025"/>
          <c:w val="0.9557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'車種別統計'!$C$6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'車種別統計'!$C$7:$C$15</c:f>
              <c:numCache/>
            </c:numRef>
          </c:val>
          <c:smooth val="0"/>
        </c:ser>
        <c:ser>
          <c:idx val="1"/>
          <c:order val="1"/>
          <c:tx>
            <c:strRef>
              <c:f>'車種別統計'!$D$6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'車種別統計'!$D$7:$D$15</c:f>
              <c:numCache/>
            </c:numRef>
          </c:val>
          <c:smooth val="0"/>
        </c:ser>
        <c:ser>
          <c:idx val="2"/>
          <c:order val="2"/>
          <c:tx>
            <c:strRef>
              <c:f>'車種別統計'!$E$6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'車種別統計'!$E$7:$E$15</c:f>
              <c:numCache/>
            </c:numRef>
          </c:val>
          <c:smooth val="0"/>
        </c:ser>
        <c:ser>
          <c:idx val="3"/>
          <c:order val="3"/>
          <c:tx>
            <c:strRef>
              <c:f>'車種別統計'!$F$6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'車種別統計'!$F$7:$F$15</c:f>
              <c:numCache/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92875"/>
          <c:w val="0.784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 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2006=100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9"/>
          <c:w val="0.967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'車種別統計'!$I$6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'車種別統計'!$I$7:$I$15</c:f>
              <c:numCache/>
            </c:numRef>
          </c:val>
          <c:smooth val="0"/>
        </c:ser>
        <c:ser>
          <c:idx val="1"/>
          <c:order val="1"/>
          <c:tx>
            <c:strRef>
              <c:f>'車種別統計'!$J$6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'車種別統計'!$J$7:$J$15</c:f>
              <c:numCache/>
            </c:numRef>
          </c:val>
          <c:smooth val="0"/>
        </c:ser>
        <c:ser>
          <c:idx val="2"/>
          <c:order val="2"/>
          <c:tx>
            <c:strRef>
              <c:f>'車種別統計'!$K$6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'車種別統計'!$K$7:$K$15</c:f>
              <c:numCache/>
            </c:numRef>
          </c:val>
          <c:smooth val="0"/>
        </c:ser>
        <c:ser>
          <c:idx val="3"/>
          <c:order val="3"/>
          <c:tx>
            <c:strRef>
              <c:f>'車種別統計'!$L$6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'車種別統計'!$L$7:$L$15</c:f>
              <c:numCache/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3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775"/>
          <c:y val="0.93325"/>
          <c:w val="0.78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5"/>
          <c:w val="0.940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43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22825"/>
          <c:w val="0.1457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(1996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=100)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1"/>
          <c:w val="0.944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495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7025"/>
          <c:w val="0.14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5</xdr:row>
      <xdr:rowOff>38100</xdr:rowOff>
    </xdr:from>
    <xdr:to>
      <xdr:col>17</xdr:col>
      <xdr:colOff>619125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14725650" y="990600"/>
        <a:ext cx="66198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29</xdr:row>
      <xdr:rowOff>76200</xdr:rowOff>
    </xdr:from>
    <xdr:to>
      <xdr:col>11</xdr:col>
      <xdr:colOff>1171575</xdr:colOff>
      <xdr:row>52</xdr:row>
      <xdr:rowOff>104775</xdr:rowOff>
    </xdr:to>
    <xdr:graphicFrame>
      <xdr:nvGraphicFramePr>
        <xdr:cNvPr id="2" name="Chart 3"/>
        <xdr:cNvGraphicFramePr/>
      </xdr:nvGraphicFramePr>
      <xdr:xfrm>
        <a:off x="8886825" y="6362700"/>
        <a:ext cx="56959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1095375</xdr:colOff>
      <xdr:row>53</xdr:row>
      <xdr:rowOff>142875</xdr:rowOff>
    </xdr:from>
    <xdr:to>
      <xdr:col>11</xdr:col>
      <xdr:colOff>857250</xdr:colOff>
      <xdr:row>76</xdr:row>
      <xdr:rowOff>0</xdr:rowOff>
    </xdr:to>
    <xdr:graphicFrame>
      <xdr:nvGraphicFramePr>
        <xdr:cNvPr id="3" name="Chart 4"/>
        <xdr:cNvGraphicFramePr/>
      </xdr:nvGraphicFramePr>
      <xdr:xfrm>
        <a:off x="8410575" y="11420475"/>
        <a:ext cx="58578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619125</xdr:colOff>
      <xdr:row>5</xdr:row>
      <xdr:rowOff>38100</xdr:rowOff>
    </xdr:from>
    <xdr:to>
      <xdr:col>12</xdr:col>
      <xdr:colOff>552450</xdr:colOff>
      <xdr:row>28</xdr:row>
      <xdr:rowOff>76200</xdr:rowOff>
    </xdr:to>
    <xdr:graphicFrame>
      <xdr:nvGraphicFramePr>
        <xdr:cNvPr id="4" name="Chart 5"/>
        <xdr:cNvGraphicFramePr/>
      </xdr:nvGraphicFramePr>
      <xdr:xfrm>
        <a:off x="7934325" y="990600"/>
        <a:ext cx="72485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18</xdr:row>
      <xdr:rowOff>95250</xdr:rowOff>
    </xdr:from>
    <xdr:to>
      <xdr:col>5</xdr:col>
      <xdr:colOff>371475</xdr:colOff>
      <xdr:row>32</xdr:row>
      <xdr:rowOff>180975</xdr:rowOff>
    </xdr:to>
    <xdr:graphicFrame>
      <xdr:nvGraphicFramePr>
        <xdr:cNvPr id="1" name="グラフ 1"/>
        <xdr:cNvGraphicFramePr/>
      </xdr:nvGraphicFramePr>
      <xdr:xfrm>
        <a:off x="2124075" y="3943350"/>
        <a:ext cx="4343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18</xdr:row>
      <xdr:rowOff>76200</xdr:rowOff>
    </xdr:from>
    <xdr:to>
      <xdr:col>9</xdr:col>
      <xdr:colOff>9525</xdr:colOff>
      <xdr:row>32</xdr:row>
      <xdr:rowOff>180975</xdr:rowOff>
    </xdr:to>
    <xdr:graphicFrame>
      <xdr:nvGraphicFramePr>
        <xdr:cNvPr id="2" name="グラフ 2"/>
        <xdr:cNvGraphicFramePr/>
      </xdr:nvGraphicFramePr>
      <xdr:xfrm>
        <a:off x="6638925" y="3924300"/>
        <a:ext cx="43434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2"/>
  <sheetViews>
    <sheetView workbookViewId="0" topLeftCell="A29">
      <selection activeCell="N34" sqref="N34"/>
    </sheetView>
  </sheetViews>
  <sheetFormatPr defaultColWidth="12.796875" defaultRowHeight="15"/>
  <sheetData>
    <row r="7" spans="3:6" ht="18">
      <c r="C7" t="s">
        <v>11</v>
      </c>
      <c r="D7" t="s">
        <v>12</v>
      </c>
      <c r="E7" t="s">
        <v>14</v>
      </c>
      <c r="F7" t="s">
        <v>13</v>
      </c>
    </row>
    <row r="8" spans="2:6" ht="18">
      <c r="B8">
        <v>2001</v>
      </c>
      <c r="C8" s="1">
        <v>741489</v>
      </c>
      <c r="D8" s="1">
        <v>2274996</v>
      </c>
      <c r="E8" s="1">
        <v>1273198</v>
      </c>
      <c r="F8" s="1">
        <v>574227</v>
      </c>
    </row>
    <row r="9" spans="2:6" ht="18">
      <c r="B9">
        <v>2002</v>
      </c>
      <c r="C9" s="1">
        <v>674094</v>
      </c>
      <c r="D9" s="1">
        <v>2460103</v>
      </c>
      <c r="E9" s="1">
        <v>1307157</v>
      </c>
      <c r="F9" s="1">
        <v>518843</v>
      </c>
    </row>
    <row r="10" spans="2:6" ht="18">
      <c r="B10">
        <v>2003</v>
      </c>
      <c r="C10" s="1">
        <v>768847</v>
      </c>
      <c r="D10" s="1">
        <v>2399348</v>
      </c>
      <c r="E10" s="1">
        <v>1291819</v>
      </c>
      <c r="F10" s="1">
        <v>509044</v>
      </c>
    </row>
    <row r="11" spans="2:6" ht="18">
      <c r="B11">
        <v>2004</v>
      </c>
      <c r="C11" s="1">
        <v>1358281</v>
      </c>
      <c r="D11" s="1">
        <v>2037767</v>
      </c>
      <c r="E11" s="1">
        <v>1372053</v>
      </c>
      <c r="F11" s="1">
        <v>518765</v>
      </c>
    </row>
    <row r="12" spans="2:6" ht="18">
      <c r="B12">
        <v>2005</v>
      </c>
      <c r="C12" s="1">
        <v>1271349</v>
      </c>
      <c r="D12" s="1">
        <v>2089992</v>
      </c>
      <c r="E12" s="1">
        <v>1387050</v>
      </c>
      <c r="F12" s="1">
        <v>536520</v>
      </c>
    </row>
    <row r="13" spans="2:6" ht="18">
      <c r="B13">
        <v>2006</v>
      </c>
      <c r="C13" s="1">
        <v>1225867</v>
      </c>
      <c r="D13" s="1">
        <v>1908267</v>
      </c>
      <c r="E13" s="1">
        <v>1507574</v>
      </c>
      <c r="F13" s="1">
        <v>515946</v>
      </c>
    </row>
    <row r="14" spans="2:6" ht="18">
      <c r="B14">
        <v>2007</v>
      </c>
      <c r="C14" s="1">
        <v>1299168</v>
      </c>
      <c r="D14" s="1">
        <v>1654025</v>
      </c>
      <c r="E14" s="1">
        <v>1447066</v>
      </c>
      <c r="F14" s="1">
        <v>472686</v>
      </c>
    </row>
    <row r="15" spans="2:6" ht="18">
      <c r="B15">
        <v>2008</v>
      </c>
      <c r="C15" s="1">
        <v>1250987</v>
      </c>
      <c r="D15" s="1">
        <v>1549677</v>
      </c>
      <c r="E15" s="1">
        <v>1426930</v>
      </c>
      <c r="F15" s="1">
        <v>442861</v>
      </c>
    </row>
    <row r="16" spans="2:6" ht="18">
      <c r="B16">
        <v>2009</v>
      </c>
      <c r="C16" s="1">
        <v>1160175</v>
      </c>
      <c r="D16" s="1">
        <v>1480137</v>
      </c>
      <c r="E16" s="1">
        <v>1283402</v>
      </c>
      <c r="F16" s="1">
        <v>404695</v>
      </c>
    </row>
    <row r="18" spans="3:6" ht="18">
      <c r="C18" t="s">
        <v>14</v>
      </c>
      <c r="D18" t="s">
        <v>13</v>
      </c>
      <c r="E18" t="s">
        <v>11</v>
      </c>
      <c r="F18" t="s">
        <v>12</v>
      </c>
    </row>
    <row r="19" spans="2:6" ht="18">
      <c r="B19">
        <v>2001</v>
      </c>
      <c r="C19" s="1">
        <v>1273198</v>
      </c>
      <c r="D19" s="1">
        <v>574227</v>
      </c>
      <c r="E19" s="1">
        <v>741489</v>
      </c>
      <c r="F19" s="1">
        <v>2274996</v>
      </c>
    </row>
    <row r="20" spans="2:6" ht="18">
      <c r="B20">
        <v>2002</v>
      </c>
      <c r="C20" s="1">
        <v>1307157</v>
      </c>
      <c r="D20" s="1">
        <v>518843</v>
      </c>
      <c r="E20" s="1">
        <v>674094</v>
      </c>
      <c r="F20" s="1">
        <v>2460103</v>
      </c>
    </row>
    <row r="21" spans="2:6" ht="18">
      <c r="B21">
        <v>2003</v>
      </c>
      <c r="C21" s="1">
        <v>1291819</v>
      </c>
      <c r="D21" s="1">
        <v>509044</v>
      </c>
      <c r="E21" s="1">
        <v>768847</v>
      </c>
      <c r="F21" s="1">
        <v>2399348</v>
      </c>
    </row>
    <row r="22" spans="2:6" ht="18">
      <c r="B22">
        <v>2004</v>
      </c>
      <c r="C22" s="1">
        <v>1372053</v>
      </c>
      <c r="D22" s="1">
        <v>518765</v>
      </c>
      <c r="E22" s="1">
        <v>1358281</v>
      </c>
      <c r="F22" s="1">
        <v>2037767</v>
      </c>
    </row>
    <row r="23" spans="2:6" ht="18">
      <c r="B23">
        <v>2005</v>
      </c>
      <c r="C23" s="1">
        <v>1387050</v>
      </c>
      <c r="D23" s="1">
        <v>536520</v>
      </c>
      <c r="E23" s="1">
        <v>1271349</v>
      </c>
      <c r="F23" s="1">
        <v>2089992</v>
      </c>
    </row>
    <row r="24" spans="2:6" ht="18">
      <c r="B24">
        <v>2006</v>
      </c>
      <c r="C24" s="1">
        <v>1507574</v>
      </c>
      <c r="D24" s="1">
        <v>515946</v>
      </c>
      <c r="E24" s="1">
        <v>1225867</v>
      </c>
      <c r="F24" s="1">
        <v>1908267</v>
      </c>
    </row>
    <row r="25" spans="2:6" ht="18">
      <c r="B25">
        <v>2007</v>
      </c>
      <c r="C25" s="1">
        <v>1447066</v>
      </c>
      <c r="D25" s="1">
        <v>472686</v>
      </c>
      <c r="E25" s="1">
        <v>1299168</v>
      </c>
      <c r="F25" s="1">
        <v>1654025</v>
      </c>
    </row>
    <row r="26" spans="2:6" ht="18">
      <c r="B26">
        <v>2008</v>
      </c>
      <c r="C26" s="1">
        <v>1426930</v>
      </c>
      <c r="D26" s="1">
        <v>442861</v>
      </c>
      <c r="E26" s="1">
        <v>1250987</v>
      </c>
      <c r="F26" s="1">
        <v>1549677</v>
      </c>
    </row>
    <row r="27" spans="2:6" ht="18">
      <c r="B27">
        <v>2009</v>
      </c>
      <c r="C27" s="1">
        <v>1283402</v>
      </c>
      <c r="D27" s="1">
        <v>404695</v>
      </c>
      <c r="E27" s="1">
        <v>1160175</v>
      </c>
      <c r="F27" s="1">
        <v>1480137</v>
      </c>
    </row>
    <row r="41" spans="3:4" ht="18">
      <c r="C41" t="s">
        <v>15</v>
      </c>
      <c r="D41" t="s">
        <v>16</v>
      </c>
    </row>
    <row r="42" spans="2:6" ht="18">
      <c r="B42">
        <v>2001</v>
      </c>
      <c r="C42" s="1">
        <f aca="true" t="shared" si="0" ref="C42:C50">C8+D8</f>
        <v>3016485</v>
      </c>
      <c r="D42" s="1">
        <f aca="true" t="shared" si="1" ref="D42:D50">F8+E8</f>
        <v>1847425</v>
      </c>
      <c r="E42" s="1"/>
      <c r="F42" s="1"/>
    </row>
    <row r="43" spans="2:6" ht="18">
      <c r="B43">
        <v>2002</v>
      </c>
      <c r="C43" s="1">
        <f t="shared" si="0"/>
        <v>3134197</v>
      </c>
      <c r="D43" s="1">
        <f t="shared" si="1"/>
        <v>1826000</v>
      </c>
      <c r="E43" s="1"/>
      <c r="F43" s="1"/>
    </row>
    <row r="44" spans="2:6" ht="18">
      <c r="B44">
        <v>2003</v>
      </c>
      <c r="C44" s="1">
        <f t="shared" si="0"/>
        <v>3168195</v>
      </c>
      <c r="D44" s="1">
        <f t="shared" si="1"/>
        <v>1800863</v>
      </c>
      <c r="E44" s="1"/>
      <c r="F44" s="1"/>
    </row>
    <row r="45" spans="2:6" ht="18">
      <c r="B45">
        <v>2004</v>
      </c>
      <c r="C45" s="1">
        <f t="shared" si="0"/>
        <v>3396048</v>
      </c>
      <c r="D45" s="1">
        <f t="shared" si="1"/>
        <v>1890818</v>
      </c>
      <c r="E45" s="1"/>
      <c r="F45" s="1"/>
    </row>
    <row r="46" spans="2:6" ht="18">
      <c r="B46">
        <v>2005</v>
      </c>
      <c r="C46" s="1">
        <f t="shared" si="0"/>
        <v>3361341</v>
      </c>
      <c r="D46" s="1">
        <f t="shared" si="1"/>
        <v>1923570</v>
      </c>
      <c r="E46" s="1"/>
      <c r="F46" s="1"/>
    </row>
    <row r="47" spans="2:6" ht="18">
      <c r="B47">
        <v>2006</v>
      </c>
      <c r="C47" s="1">
        <f t="shared" si="0"/>
        <v>3134134</v>
      </c>
      <c r="D47" s="1">
        <f t="shared" si="1"/>
        <v>2023520</v>
      </c>
      <c r="E47" s="1"/>
      <c r="F47" s="1"/>
    </row>
    <row r="48" spans="2:6" ht="18">
      <c r="B48">
        <v>2007</v>
      </c>
      <c r="C48" s="1">
        <f t="shared" si="0"/>
        <v>2953193</v>
      </c>
      <c r="D48" s="1">
        <f t="shared" si="1"/>
        <v>1919752</v>
      </c>
      <c r="E48" s="1"/>
      <c r="F48" s="1"/>
    </row>
    <row r="49" spans="2:6" ht="18">
      <c r="B49">
        <v>2008</v>
      </c>
      <c r="C49" s="1">
        <f t="shared" si="0"/>
        <v>2800664</v>
      </c>
      <c r="D49" s="1">
        <f t="shared" si="1"/>
        <v>1869791</v>
      </c>
      <c r="E49" s="1"/>
      <c r="F49" s="1"/>
    </row>
    <row r="50" spans="2:6" ht="18">
      <c r="B50">
        <v>2009</v>
      </c>
      <c r="C50" s="1">
        <f t="shared" si="0"/>
        <v>2640312</v>
      </c>
      <c r="D50" s="1">
        <f t="shared" si="1"/>
        <v>1688097</v>
      </c>
      <c r="E50" s="1"/>
      <c r="F50" s="1"/>
    </row>
    <row r="53" spans="3:6" ht="18">
      <c r="C53" t="s">
        <v>11</v>
      </c>
      <c r="D53" t="s">
        <v>12</v>
      </c>
      <c r="E53" t="s">
        <v>14</v>
      </c>
      <c r="F53" t="s">
        <v>13</v>
      </c>
    </row>
    <row r="54" spans="1:6" ht="18">
      <c r="A54" t="s">
        <v>17</v>
      </c>
      <c r="B54">
        <v>2001</v>
      </c>
      <c r="C54" s="3">
        <f aca="true" t="shared" si="2" ref="C54:F62">C8/C$12*100</f>
        <v>58.3230096535255</v>
      </c>
      <c r="D54" s="3">
        <f t="shared" si="2"/>
        <v>108.8518999115786</v>
      </c>
      <c r="E54" s="3">
        <f t="shared" si="2"/>
        <v>91.79178832774593</v>
      </c>
      <c r="F54" s="3">
        <f t="shared" si="2"/>
        <v>107.0280697830463</v>
      </c>
    </row>
    <row r="55" spans="2:6" ht="18">
      <c r="B55">
        <v>2002</v>
      </c>
      <c r="C55" s="3">
        <f t="shared" si="2"/>
        <v>53.021947553346884</v>
      </c>
      <c r="D55" s="3">
        <f t="shared" si="2"/>
        <v>117.7087280716864</v>
      </c>
      <c r="E55" s="3">
        <f t="shared" si="2"/>
        <v>94.24007786309073</v>
      </c>
      <c r="F55" s="3">
        <f t="shared" si="2"/>
        <v>96.7052486393797</v>
      </c>
    </row>
    <row r="56" spans="2:6" ht="18">
      <c r="B56">
        <v>2003</v>
      </c>
      <c r="C56" s="3">
        <f t="shared" si="2"/>
        <v>60.474897136820815</v>
      </c>
      <c r="D56" s="3">
        <f t="shared" si="2"/>
        <v>114.8017791455661</v>
      </c>
      <c r="E56" s="3">
        <f t="shared" si="2"/>
        <v>93.13427778378573</v>
      </c>
      <c r="F56" s="3">
        <f t="shared" si="2"/>
        <v>94.87884887795423</v>
      </c>
    </row>
    <row r="57" spans="2:6" ht="18">
      <c r="B57">
        <v>2004</v>
      </c>
      <c r="C57" s="3">
        <f t="shared" si="2"/>
        <v>106.83777625183959</v>
      </c>
      <c r="D57" s="3">
        <f t="shared" si="2"/>
        <v>97.50118660741285</v>
      </c>
      <c r="E57" s="3">
        <f t="shared" si="2"/>
        <v>98.91878447063914</v>
      </c>
      <c r="F57" s="3">
        <f t="shared" si="2"/>
        <v>96.69071050473421</v>
      </c>
    </row>
    <row r="58" spans="2:6" ht="18">
      <c r="B58">
        <v>2005</v>
      </c>
      <c r="C58" s="3">
        <f t="shared" si="2"/>
        <v>100</v>
      </c>
      <c r="D58" s="3">
        <f t="shared" si="2"/>
        <v>100</v>
      </c>
      <c r="E58" s="3">
        <f t="shared" si="2"/>
        <v>100</v>
      </c>
      <c r="F58" s="3">
        <f t="shared" si="2"/>
        <v>100</v>
      </c>
    </row>
    <row r="59" spans="2:6" ht="18">
      <c r="B59">
        <v>2006</v>
      </c>
      <c r="C59" s="3">
        <f t="shared" si="2"/>
        <v>96.42254015223199</v>
      </c>
      <c r="D59" s="3">
        <f t="shared" si="2"/>
        <v>91.30499064111251</v>
      </c>
      <c r="E59" s="3">
        <f t="shared" si="2"/>
        <v>108.68923254388811</v>
      </c>
      <c r="F59" s="3">
        <f t="shared" si="2"/>
        <v>96.16528740773876</v>
      </c>
    </row>
    <row r="60" spans="2:6" ht="18">
      <c r="B60">
        <v>2007</v>
      </c>
      <c r="C60" s="3">
        <f t="shared" si="2"/>
        <v>102.18814817961079</v>
      </c>
      <c r="D60" s="3">
        <f t="shared" si="2"/>
        <v>79.1402550823161</v>
      </c>
      <c r="E60" s="3">
        <f t="shared" si="2"/>
        <v>104.32688079016619</v>
      </c>
      <c r="F60" s="3">
        <f t="shared" si="2"/>
        <v>88.10221426973831</v>
      </c>
    </row>
    <row r="61" spans="2:6" ht="18">
      <c r="B61">
        <v>2008</v>
      </c>
      <c r="C61" s="3">
        <f t="shared" si="2"/>
        <v>98.39839414668985</v>
      </c>
      <c r="D61" s="3">
        <f t="shared" si="2"/>
        <v>74.14750869859789</v>
      </c>
      <c r="E61" s="3">
        <f t="shared" si="2"/>
        <v>102.87516672073826</v>
      </c>
      <c r="F61" s="3">
        <f t="shared" si="2"/>
        <v>82.54324163125327</v>
      </c>
    </row>
    <row r="62" spans="2:6" ht="18">
      <c r="B62">
        <v>2009</v>
      </c>
      <c r="C62" s="3">
        <f t="shared" si="2"/>
        <v>91.25543025557891</v>
      </c>
      <c r="D62" s="3">
        <f t="shared" si="2"/>
        <v>70.82022323530424</v>
      </c>
      <c r="E62" s="3">
        <f t="shared" si="2"/>
        <v>92.5274503442558</v>
      </c>
      <c r="F62" s="3">
        <f t="shared" si="2"/>
        <v>75.42962051740848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5"/>
  <sheetViews>
    <sheetView tabSelected="1" workbookViewId="0" topLeftCell="A1">
      <selection activeCell="B4" sqref="B4"/>
    </sheetView>
  </sheetViews>
  <sheetFormatPr defaultColWidth="12.796875" defaultRowHeight="15"/>
  <sheetData>
    <row r="4" ht="18">
      <c r="B4" s="4" t="s">
        <v>21</v>
      </c>
    </row>
    <row r="6" spans="3:12" ht="18">
      <c r="C6" t="s">
        <v>18</v>
      </c>
      <c r="D6" t="s">
        <v>13</v>
      </c>
      <c r="E6" t="s">
        <v>20</v>
      </c>
      <c r="F6" t="s">
        <v>19</v>
      </c>
      <c r="I6" t="s">
        <v>18</v>
      </c>
      <c r="J6" t="s">
        <v>13</v>
      </c>
      <c r="K6" t="s">
        <v>20</v>
      </c>
      <c r="L6" t="s">
        <v>19</v>
      </c>
    </row>
    <row r="7" spans="2:12" ht="18">
      <c r="B7">
        <v>2002</v>
      </c>
      <c r="C7" s="1">
        <v>1307157</v>
      </c>
      <c r="D7" s="1">
        <v>518843</v>
      </c>
      <c r="E7" s="1">
        <v>674094</v>
      </c>
      <c r="F7" s="1">
        <v>2460103</v>
      </c>
      <c r="H7">
        <v>2002</v>
      </c>
      <c r="I7">
        <f>C7/C$11*100</f>
        <v>86.70599254165965</v>
      </c>
      <c r="J7">
        <f>D7/D$11*100</f>
        <v>100.56149286940881</v>
      </c>
      <c r="K7">
        <f>E7/E$11*100</f>
        <v>54.98916277214412</v>
      </c>
      <c r="L7">
        <f>F7/F$11*100</f>
        <v>128.9181754964059</v>
      </c>
    </row>
    <row r="8" spans="2:12" ht="18">
      <c r="B8">
        <v>2003</v>
      </c>
      <c r="C8" s="1">
        <v>1291819</v>
      </c>
      <c r="D8" s="1">
        <v>509044</v>
      </c>
      <c r="E8" s="1">
        <v>768847</v>
      </c>
      <c r="F8" s="1">
        <v>2399348</v>
      </c>
      <c r="H8">
        <v>2003</v>
      </c>
      <c r="I8">
        <f aca="true" t="shared" si="0" ref="I8:I15">C8/C$11*100</f>
        <v>85.68859638067518</v>
      </c>
      <c r="J8">
        <f aca="true" t="shared" si="1" ref="J8:J15">D8/D$11*100</f>
        <v>98.66226310505363</v>
      </c>
      <c r="K8">
        <f aca="true" t="shared" si="2" ref="K8:K15">E8/E$11*100</f>
        <v>62.71863097709621</v>
      </c>
      <c r="L8">
        <f aca="true" t="shared" si="3" ref="L8:L15">F8/F$11*100</f>
        <v>125.73439670654054</v>
      </c>
    </row>
    <row r="9" spans="2:12" ht="18">
      <c r="B9">
        <v>2004</v>
      </c>
      <c r="C9" s="1">
        <v>1372053</v>
      </c>
      <c r="D9" s="1">
        <v>518765</v>
      </c>
      <c r="E9" s="1">
        <v>1358281</v>
      </c>
      <c r="F9" s="1">
        <v>2037767</v>
      </c>
      <c r="H9">
        <v>2004</v>
      </c>
      <c r="I9">
        <f t="shared" si="0"/>
        <v>91.01065685664518</v>
      </c>
      <c r="J9">
        <f t="shared" si="1"/>
        <v>100.54637500823729</v>
      </c>
      <c r="K9">
        <f t="shared" si="2"/>
        <v>110.80166119163009</v>
      </c>
      <c r="L9">
        <f t="shared" si="3"/>
        <v>106.78626209015825</v>
      </c>
    </row>
    <row r="10" spans="2:12" ht="18">
      <c r="B10">
        <v>2005</v>
      </c>
      <c r="C10" s="1">
        <v>1387050</v>
      </c>
      <c r="D10" s="1">
        <v>536520</v>
      </c>
      <c r="E10" s="1">
        <v>1271349</v>
      </c>
      <c r="F10" s="1">
        <v>2089992</v>
      </c>
      <c r="H10">
        <v>2005</v>
      </c>
      <c r="I10">
        <f t="shared" si="0"/>
        <v>92.00543389578223</v>
      </c>
      <c r="J10">
        <f t="shared" si="1"/>
        <v>103.98762661208731</v>
      </c>
      <c r="K10">
        <f t="shared" si="2"/>
        <v>103.71019042033107</v>
      </c>
      <c r="L10">
        <f t="shared" si="3"/>
        <v>109.52303844273364</v>
      </c>
    </row>
    <row r="11" spans="2:12" ht="18">
      <c r="B11">
        <v>2006</v>
      </c>
      <c r="C11" s="1">
        <v>1507574</v>
      </c>
      <c r="D11" s="1">
        <v>515946</v>
      </c>
      <c r="E11" s="1">
        <v>1225867</v>
      </c>
      <c r="F11" s="1">
        <v>1908267</v>
      </c>
      <c r="H11">
        <v>2006</v>
      </c>
      <c r="I11">
        <f t="shared" si="0"/>
        <v>100</v>
      </c>
      <c r="J11">
        <f t="shared" si="1"/>
        <v>100</v>
      </c>
      <c r="K11">
        <f t="shared" si="2"/>
        <v>100</v>
      </c>
      <c r="L11">
        <f t="shared" si="3"/>
        <v>100</v>
      </c>
    </row>
    <row r="12" spans="2:12" ht="18">
      <c r="B12">
        <v>2007</v>
      </c>
      <c r="C12" s="1">
        <v>1447066</v>
      </c>
      <c r="D12" s="1">
        <v>472686</v>
      </c>
      <c r="E12" s="1">
        <v>1299168</v>
      </c>
      <c r="F12" s="1">
        <v>1654025</v>
      </c>
      <c r="H12">
        <v>2007</v>
      </c>
      <c r="I12">
        <f t="shared" si="0"/>
        <v>95.98639934092787</v>
      </c>
      <c r="J12">
        <f t="shared" si="1"/>
        <v>91.61540161179659</v>
      </c>
      <c r="K12">
        <f t="shared" si="2"/>
        <v>105.97952306408445</v>
      </c>
      <c r="L12">
        <f t="shared" si="3"/>
        <v>86.67681199748253</v>
      </c>
    </row>
    <row r="13" spans="2:12" ht="18">
      <c r="B13">
        <v>2008</v>
      </c>
      <c r="C13" s="1">
        <v>1426930</v>
      </c>
      <c r="D13" s="1">
        <v>442861</v>
      </c>
      <c r="E13" s="1">
        <v>1250987</v>
      </c>
      <c r="F13" s="1">
        <v>1549677</v>
      </c>
      <c r="H13">
        <v>2008</v>
      </c>
      <c r="I13">
        <f t="shared" si="0"/>
        <v>94.6507435124246</v>
      </c>
      <c r="J13">
        <f t="shared" si="1"/>
        <v>85.83475790102065</v>
      </c>
      <c r="K13">
        <f t="shared" si="2"/>
        <v>102.04916194007996</v>
      </c>
      <c r="L13">
        <f t="shared" si="3"/>
        <v>81.20860445629464</v>
      </c>
    </row>
    <row r="14" spans="2:12" ht="18">
      <c r="B14">
        <v>2009</v>
      </c>
      <c r="C14" s="1">
        <v>1283402</v>
      </c>
      <c r="D14" s="1">
        <v>404695</v>
      </c>
      <c r="E14" s="1">
        <v>1160175</v>
      </c>
      <c r="F14" s="1">
        <v>1480137</v>
      </c>
      <c r="H14">
        <v>2009</v>
      </c>
      <c r="I14">
        <f t="shared" si="0"/>
        <v>85.13028216193699</v>
      </c>
      <c r="J14">
        <f t="shared" si="1"/>
        <v>78.43747213855714</v>
      </c>
      <c r="K14">
        <f t="shared" si="2"/>
        <v>94.64118048695332</v>
      </c>
      <c r="L14">
        <f t="shared" si="3"/>
        <v>77.56446031923205</v>
      </c>
    </row>
    <row r="15" spans="2:12" ht="18">
      <c r="B15">
        <v>2010</v>
      </c>
      <c r="C15" s="1">
        <v>1284599</v>
      </c>
      <c r="D15" s="1">
        <v>441723</v>
      </c>
      <c r="E15" s="1">
        <v>1419909</v>
      </c>
      <c r="F15" s="1">
        <v>1507693</v>
      </c>
      <c r="H15">
        <v>2010</v>
      </c>
      <c r="I15">
        <f t="shared" si="0"/>
        <v>85.20968124947764</v>
      </c>
      <c r="J15">
        <f t="shared" si="1"/>
        <v>85.61419218290285</v>
      </c>
      <c r="K15">
        <f t="shared" si="2"/>
        <v>115.82896023793772</v>
      </c>
      <c r="L15">
        <f t="shared" si="3"/>
        <v>79.00849304630852</v>
      </c>
    </row>
  </sheetData>
  <printOptions/>
  <pageMargins left="0.75" right="0.75" top="1" bottom="1" header="0.512" footer="0.512"/>
  <pageSetup orientation="portrait" paperSize="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">
      <selection activeCell="D30" sqref="D30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Yasuda Yutaka</cp:lastModifiedBy>
  <dcterms:created xsi:type="dcterms:W3CDTF">2003-06-20T01:58:10Z</dcterms:created>
  <dcterms:modified xsi:type="dcterms:W3CDTF">2011-06-15T10:20:21Z</dcterms:modified>
  <cp:category/>
  <cp:version/>
  <cp:contentType/>
  <cp:contentStatus/>
</cp:coreProperties>
</file>