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4951" windowWidth="1632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<sst xmlns="http://schemas.openxmlformats.org/spreadsheetml/2006/main" count="142" uniqueCount="130">
  <si>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</si>
  <si>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</si>
  <si>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</si>
  <si>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</si>
  <si>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</si>
  <si>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</si>
  <si>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</si>
  <si>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</si>
  <si>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</si>
  <si>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</si>
  <si>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</si>
  <si>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</si>
  <si>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年齢(各歳)</t>
  </si>
  <si>
    <t>総数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</si>
  <si>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</si>
  <si>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</si>
  <si>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</si>
  <si>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</si>
  <si>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</si>
  <si>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</si>
  <si>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</si>
  <si>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</si>
  <si>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</si>
  <si>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</si>
  <si>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 10歳</t>
  </si>
  <si>
    <t xml:space="preserve">  11歳</t>
  </si>
  <si>
    <t xml:space="preserve">  12歳</t>
  </si>
  <si>
    <t xml:space="preserve">  13歳</t>
  </si>
  <si>
    <t xml:space="preserve">  14歳</t>
  </si>
  <si>
    <t xml:space="preserve">  15歳</t>
  </si>
  <si>
    <t xml:space="preserve">  16歳</t>
  </si>
  <si>
    <t xml:space="preserve">  17歳</t>
  </si>
  <si>
    <t xml:space="preserve">  18歳</t>
  </si>
  <si>
    <t xml:space="preserve">  19歳</t>
  </si>
  <si>
    <t xml:space="preserve">  20歳</t>
  </si>
  <si>
    <t xml:space="preserve">  21歳</t>
  </si>
  <si>
    <t xml:space="preserve">  22歳</t>
  </si>
  <si>
    <t xml:space="preserve">  23歳</t>
  </si>
  <si>
    <t xml:space="preserve">  24歳</t>
  </si>
  <si>
    <t xml:space="preserve">  25歳</t>
  </si>
  <si>
    <t xml:space="preserve">  26歳</t>
  </si>
  <si>
    <t xml:space="preserve">  27歳</t>
  </si>
  <si>
    <t xml:space="preserve">  28歳</t>
  </si>
  <si>
    <t xml:space="preserve">  29歳</t>
  </si>
  <si>
    <t xml:space="preserve">  30歳</t>
  </si>
  <si>
    <t xml:space="preserve">  31歳</t>
  </si>
  <si>
    <t xml:space="preserve">  32歳</t>
  </si>
  <si>
    <t xml:space="preserve">  33歳</t>
  </si>
  <si>
    <t xml:space="preserve">  34歳</t>
  </si>
  <si>
    <t xml:space="preserve">  35歳</t>
  </si>
  <si>
    <t xml:space="preserve">  36歳</t>
  </si>
  <si>
    <t xml:space="preserve">  37歳</t>
  </si>
  <si>
    <t xml:space="preserve">  38歳</t>
  </si>
  <si>
    <t xml:space="preserve">  39歳</t>
  </si>
  <si>
    <t xml:space="preserve">  40歳</t>
  </si>
  <si>
    <t xml:space="preserve">  41歳</t>
  </si>
  <si>
    <t xml:space="preserve">  42歳</t>
  </si>
  <si>
    <t xml:space="preserve">  43歳</t>
  </si>
  <si>
    <t xml:space="preserve">  44歳</t>
  </si>
  <si>
    <t xml:space="preserve">  45歳</t>
  </si>
  <si>
    <t xml:space="preserve">  46歳</t>
  </si>
  <si>
    <t xml:space="preserve">  47歳</t>
  </si>
  <si>
    <t xml:space="preserve">  48歳</t>
  </si>
  <si>
    <t xml:space="preserve">  49歳</t>
  </si>
  <si>
    <t xml:space="preserve">  50歳</t>
  </si>
  <si>
    <t xml:space="preserve">  51歳</t>
  </si>
  <si>
    <t xml:space="preserve">  52歳</t>
  </si>
  <si>
    <t xml:space="preserve">  53歳</t>
  </si>
  <si>
    <t xml:space="preserve">  54歳</t>
  </si>
  <si>
    <t xml:space="preserve">  55歳</t>
  </si>
  <si>
    <t xml:space="preserve">  56歳</t>
  </si>
  <si>
    <t xml:space="preserve">  57歳</t>
  </si>
  <si>
    <t xml:space="preserve">  58歳</t>
  </si>
  <si>
    <t xml:space="preserve">  59歳</t>
  </si>
  <si>
    <t xml:space="preserve">  60歳</t>
  </si>
  <si>
    <t xml:space="preserve">  61歳</t>
  </si>
  <si>
    <t xml:space="preserve">  62歳</t>
  </si>
  <si>
    <t xml:space="preserve">  63歳</t>
  </si>
  <si>
    <t xml:space="preserve">  64歳</t>
  </si>
  <si>
    <t xml:space="preserve">  65歳</t>
  </si>
  <si>
    <t xml:space="preserve">  66歳</t>
  </si>
  <si>
    <t xml:space="preserve">  67歳</t>
  </si>
  <si>
    <t xml:space="preserve">  68歳</t>
  </si>
  <si>
    <t xml:space="preserve">  69歳</t>
  </si>
  <si>
    <t xml:space="preserve">  70歳</t>
  </si>
  <si>
    <t xml:space="preserve">  71歳</t>
  </si>
  <si>
    <t xml:space="preserve">  72歳</t>
  </si>
  <si>
    <t xml:space="preserve">  73歳</t>
  </si>
  <si>
    <t xml:space="preserve">  74歳</t>
  </si>
  <si>
    <t xml:space="preserve">  75歳</t>
  </si>
  <si>
    <t xml:space="preserve">  76歳</t>
  </si>
  <si>
    <t xml:space="preserve">  77歳</t>
  </si>
  <si>
    <t xml:space="preserve">  78歳</t>
  </si>
  <si>
    <t xml:space="preserve">  79歳</t>
  </si>
  <si>
    <t xml:space="preserve">  80歳</t>
  </si>
  <si>
    <t xml:space="preserve">  81歳</t>
  </si>
  <si>
    <t xml:space="preserve">  82歳</t>
  </si>
  <si>
    <t xml:space="preserve">  83歳</t>
  </si>
  <si>
    <t xml:space="preserve">  84歳</t>
  </si>
  <si>
    <t xml:space="preserve">  85歳</t>
  </si>
  <si>
    <t xml:space="preserve">  86歳</t>
  </si>
  <si>
    <t xml:space="preserve">  87歳</t>
  </si>
  <si>
    <t xml:space="preserve">  88歳</t>
  </si>
  <si>
    <t xml:space="preserve">  89歳</t>
  </si>
  <si>
    <t xml:space="preserve">  90歳</t>
  </si>
  <si>
    <t xml:space="preserve">  91歳</t>
  </si>
  <si>
    <t xml:space="preserve">  92歳</t>
  </si>
  <si>
    <t xml:space="preserve">  93歳</t>
  </si>
  <si>
    <t xml:space="preserve">  94歳</t>
  </si>
  <si>
    <t xml:space="preserve">  95歳</t>
  </si>
  <si>
    <t xml:space="preserve">  96歳</t>
  </si>
  <si>
    <t xml:space="preserve">  97歳</t>
  </si>
  <si>
    <t xml:space="preserve">  98歳</t>
  </si>
  <si>
    <t xml:space="preserve">  99歳</t>
  </si>
  <si>
    <t xml:space="preserve"> 100歳以上</t>
  </si>
  <si>
    <t xml:space="preserve"> 不詳</t>
  </si>
  <si>
    <t xml:space="preserve"> 年齢(各歳),男女別人口-京都市･行政区</t>
  </si>
  <si>
    <t>http://www.city.kyoto.jp/sogo/toukei/census/census1995f1.html</t>
  </si>
  <si>
    <t>京都市統計資料：平成７年国勢調査</t>
  </si>
  <si>
    <t>不詳</t>
  </si>
  <si>
    <t>9以下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</si>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</sst>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地区別年代構成比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9425"/>
          <c:w val="0.8597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9以下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Sheet1!$P$18:$Z$18</c:f>
              <c:numCache/>
            </c:numRef>
          </c:val>
        </c:ser>
        <c:ser>
          <c:idx val="1"/>
          <c:order val="1"/>
          <c:tx>
            <c:strRef>
              <c:f>Sheet1!$O$19</c:f>
              <c:strCache>
                <c:ptCount val="1"/>
                <c:pt idx="0">
                  <c:v>10代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Sheet1!$P$19:$Z$19</c:f>
              <c:numCache/>
            </c:numRef>
          </c:val>
        </c:ser>
        <c:ser>
          <c:idx val="2"/>
          <c:order val="2"/>
          <c:tx>
            <c:strRef>
              <c:f>Sheet1!$O$20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Sheet1!$P$20:$Z$20</c:f>
              <c:numCache/>
            </c:numRef>
          </c:val>
        </c:ser>
        <c:ser>
          <c:idx val="3"/>
          <c:order val="3"/>
          <c:tx>
            <c:strRef>
              <c:f>Sheet1!$O$21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Sheet1!$P$21:$Z$21</c:f>
              <c:numCache/>
            </c:numRef>
          </c:val>
        </c:ser>
        <c:ser>
          <c:idx val="4"/>
          <c:order val="4"/>
          <c:tx>
            <c:strRef>
              <c:f>Sheet1!$O$22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Sheet1!$P$22:$Z$22</c:f>
              <c:numCache/>
            </c:numRef>
          </c:val>
        </c:ser>
        <c:ser>
          <c:idx val="5"/>
          <c:order val="5"/>
          <c:tx>
            <c:strRef>
              <c:f>Sheet1!$O$23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Sheet1!$P$23:$Z$23</c:f>
              <c:numCache/>
            </c:numRef>
          </c:val>
        </c:ser>
        <c:ser>
          <c:idx val="6"/>
          <c:order val="6"/>
          <c:tx>
            <c:strRef>
              <c:f>Sheet1!$O$24</c:f>
              <c:strCache>
                <c:ptCount val="1"/>
                <c:pt idx="0">
                  <c:v>60代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Sheet1!$P$24:$Z$24</c:f>
              <c:numCache/>
            </c:numRef>
          </c:val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70代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Sheet1!$P$25:$Z$25</c:f>
              <c:numCache/>
            </c:numRef>
          </c:val>
        </c:ser>
        <c:ser>
          <c:idx val="8"/>
          <c:order val="8"/>
          <c:tx>
            <c:strRef>
              <c:f>Sheet1!$O$26</c:f>
              <c:strCache>
                <c:ptCount val="1"/>
                <c:pt idx="0">
                  <c:v>80代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Sheet1!$P$26:$Z$26</c:f>
              <c:numCache/>
            </c:numRef>
          </c:val>
        </c:ser>
        <c:ser>
          <c:idx val="9"/>
          <c:order val="9"/>
          <c:tx>
            <c:strRef>
              <c:f>Sheet1!$O$27</c:f>
              <c:strCache>
                <c:ptCount val="1"/>
                <c:pt idx="0">
                  <c:v>90以上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Sheet1!$P$27:$Z$27</c:f>
              <c:numCache/>
            </c:numRef>
          </c:val>
        </c:ser>
        <c:ser>
          <c:idx val="10"/>
          <c:order val="10"/>
          <c:tx>
            <c:strRef>
              <c:f>Sheet1!$O$28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Sheet1!$P$28:$Z$28</c:f>
              <c:numCache/>
            </c:numRef>
          </c:val>
        </c:ser>
        <c:overlap val="100"/>
        <c:axId val="1042379"/>
        <c:axId val="21889960"/>
      </c:barChart>
      <c:catAx>
        <c:axId val="1042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89960"/>
        <c:crosses val="autoZero"/>
        <c:auto val="1"/>
        <c:lblOffset val="100"/>
        <c:tickLblSkip val="1"/>
        <c:noMultiLvlLbl val="0"/>
      </c:catAx>
      <c:valAx>
        <c:axId val="21889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2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14475"/>
          <c:w val="0.12675"/>
          <c:h val="0.7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29</xdr:row>
      <xdr:rowOff>47625</xdr:rowOff>
    </xdr:from>
    <xdr:to>
      <xdr:col>25</xdr:col>
      <xdr:colOff>409575</xdr:colOff>
      <xdr:row>50</xdr:row>
      <xdr:rowOff>19050</xdr:rowOff>
    </xdr:to>
    <xdr:graphicFrame>
      <xdr:nvGraphicFramePr>
        <xdr:cNvPr id="1" name="グラフ 2"/>
        <xdr:cNvGraphicFramePr/>
      </xdr:nvGraphicFramePr>
      <xdr:xfrm>
        <a:off x="7962900" y="5019675"/>
        <a:ext cx="60198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9"/>
  <sheetViews>
    <sheetView tabSelected="1" zoomScale="80" zoomScaleNormal="80" zoomScalePageLayoutView="0" workbookViewId="0" topLeftCell="L13">
      <selection activeCell="AC20" sqref="AC20"/>
    </sheetView>
  </sheetViews>
  <sheetFormatPr defaultColWidth="7.125" defaultRowHeight="13.5"/>
  <sheetData>
    <row r="1" ht="13.5">
      <c r="B1" t="s">
        <v>118</v>
      </c>
    </row>
    <row r="2" ht="13.5">
      <c r="B2" t="s">
        <v>116</v>
      </c>
    </row>
    <row r="3" ht="13.5">
      <c r="C3" t="s">
        <v>117</v>
      </c>
    </row>
    <row r="5" spans="3:14" ht="13.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</row>
    <row r="6" spans="2:14" ht="13.5">
      <c r="B6" t="s">
        <v>12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</row>
    <row r="7" spans="2:14" ht="13.5">
      <c r="B7" t="s">
        <v>13</v>
      </c>
      <c r="C7" s="1">
        <v>1463822</v>
      </c>
      <c r="D7" s="1">
        <v>127078</v>
      </c>
      <c r="E7" s="1">
        <v>84061</v>
      </c>
      <c r="F7" s="1">
        <v>172030</v>
      </c>
      <c r="G7" s="1">
        <v>91062</v>
      </c>
      <c r="H7" s="1">
        <v>48241</v>
      </c>
      <c r="I7" s="1">
        <v>70662</v>
      </c>
      <c r="J7" s="1">
        <v>98905</v>
      </c>
      <c r="K7" s="1">
        <v>197600</v>
      </c>
      <c r="L7" s="1">
        <v>285961</v>
      </c>
      <c r="M7" s="1">
        <v>137104</v>
      </c>
      <c r="N7" s="1">
        <v>151118</v>
      </c>
    </row>
    <row r="8" spans="2:14" ht="13.5">
      <c r="B8" t="s">
        <v>14</v>
      </c>
      <c r="C8" s="1">
        <v>12824</v>
      </c>
      <c r="D8">
        <v>995</v>
      </c>
      <c r="E8">
        <v>449</v>
      </c>
      <c r="F8" s="1">
        <v>1211</v>
      </c>
      <c r="G8">
        <v>559</v>
      </c>
      <c r="H8">
        <v>220</v>
      </c>
      <c r="I8">
        <v>448</v>
      </c>
      <c r="J8">
        <v>933</v>
      </c>
      <c r="K8" s="1">
        <v>1824</v>
      </c>
      <c r="L8" s="1">
        <v>3043</v>
      </c>
      <c r="M8" s="1">
        <v>1290</v>
      </c>
      <c r="N8" s="1">
        <v>1852</v>
      </c>
    </row>
    <row r="9" spans="2:16" ht="13.5">
      <c r="B9" t="s">
        <v>15</v>
      </c>
      <c r="C9" s="1">
        <v>12587</v>
      </c>
      <c r="D9">
        <v>966</v>
      </c>
      <c r="E9">
        <v>528</v>
      </c>
      <c r="F9" s="1">
        <v>1190</v>
      </c>
      <c r="G9">
        <v>600</v>
      </c>
      <c r="H9">
        <v>218</v>
      </c>
      <c r="I9">
        <v>436</v>
      </c>
      <c r="J9">
        <v>961</v>
      </c>
      <c r="K9" s="1">
        <v>1795</v>
      </c>
      <c r="L9" s="1">
        <v>2884</v>
      </c>
      <c r="M9" s="1">
        <v>1279</v>
      </c>
      <c r="N9" s="1">
        <v>1730</v>
      </c>
      <c r="P9" s="1"/>
    </row>
    <row r="10" spans="2:16" ht="13.5">
      <c r="B10" t="s">
        <v>16</v>
      </c>
      <c r="C10" s="1">
        <v>12205</v>
      </c>
      <c r="D10">
        <v>957</v>
      </c>
      <c r="E10">
        <v>486</v>
      </c>
      <c r="F10" s="1">
        <v>1181</v>
      </c>
      <c r="G10">
        <v>617</v>
      </c>
      <c r="H10">
        <v>231</v>
      </c>
      <c r="I10">
        <v>405</v>
      </c>
      <c r="J10">
        <v>897</v>
      </c>
      <c r="K10" s="1">
        <v>1757</v>
      </c>
      <c r="L10" s="1">
        <v>2786</v>
      </c>
      <c r="M10" s="1">
        <v>1238</v>
      </c>
      <c r="N10" s="1">
        <v>1650</v>
      </c>
      <c r="P10" s="1"/>
    </row>
    <row r="11" spans="2:16" ht="13.5">
      <c r="B11" t="s">
        <v>17</v>
      </c>
      <c r="C11" s="1">
        <v>12234</v>
      </c>
      <c r="D11">
        <v>943</v>
      </c>
      <c r="E11">
        <v>494</v>
      </c>
      <c r="F11" s="1">
        <v>1216</v>
      </c>
      <c r="G11">
        <v>583</v>
      </c>
      <c r="H11">
        <v>237</v>
      </c>
      <c r="I11">
        <v>463</v>
      </c>
      <c r="J11">
        <v>907</v>
      </c>
      <c r="K11" s="1">
        <v>1776</v>
      </c>
      <c r="L11" s="1">
        <v>2777</v>
      </c>
      <c r="M11" s="1">
        <v>1215</v>
      </c>
      <c r="N11" s="1">
        <v>1623</v>
      </c>
      <c r="P11" s="1"/>
    </row>
    <row r="12" spans="2:14" ht="13.5">
      <c r="B12" t="s">
        <v>18</v>
      </c>
      <c r="C12" s="1">
        <v>12172</v>
      </c>
      <c r="D12">
        <v>968</v>
      </c>
      <c r="E12">
        <v>507</v>
      </c>
      <c r="F12" s="1">
        <v>1225</v>
      </c>
      <c r="G12">
        <v>593</v>
      </c>
      <c r="H12">
        <v>228</v>
      </c>
      <c r="I12">
        <v>438</v>
      </c>
      <c r="J12">
        <v>969</v>
      </c>
      <c r="K12" s="1">
        <v>1658</v>
      </c>
      <c r="L12" s="1">
        <v>2784</v>
      </c>
      <c r="M12" s="1">
        <v>1181</v>
      </c>
      <c r="N12" s="1">
        <v>1621</v>
      </c>
    </row>
    <row r="13" spans="2:14" ht="13.5">
      <c r="B13" t="s">
        <v>19</v>
      </c>
      <c r="C13" s="1">
        <v>12509</v>
      </c>
      <c r="D13">
        <v>986</v>
      </c>
      <c r="E13">
        <v>547</v>
      </c>
      <c r="F13" s="1">
        <v>1260</v>
      </c>
      <c r="G13">
        <v>640</v>
      </c>
      <c r="H13">
        <v>240</v>
      </c>
      <c r="I13">
        <v>459</v>
      </c>
      <c r="J13">
        <v>916</v>
      </c>
      <c r="K13" s="1">
        <v>1769</v>
      </c>
      <c r="L13" s="1">
        <v>2836</v>
      </c>
      <c r="M13" s="1">
        <v>1210</v>
      </c>
      <c r="N13" s="1">
        <v>1646</v>
      </c>
    </row>
    <row r="14" spans="2:14" ht="13.5">
      <c r="B14" t="s">
        <v>20</v>
      </c>
      <c r="C14" s="1">
        <v>12988</v>
      </c>
      <c r="D14" s="1">
        <v>1006</v>
      </c>
      <c r="E14">
        <v>522</v>
      </c>
      <c r="F14" s="1">
        <v>1340</v>
      </c>
      <c r="G14">
        <v>631</v>
      </c>
      <c r="H14">
        <v>273</v>
      </c>
      <c r="I14">
        <v>483</v>
      </c>
      <c r="J14">
        <v>961</v>
      </c>
      <c r="K14" s="1">
        <v>1965</v>
      </c>
      <c r="L14" s="1">
        <v>2823</v>
      </c>
      <c r="M14" s="1">
        <v>1293</v>
      </c>
      <c r="N14" s="1">
        <v>1691</v>
      </c>
    </row>
    <row r="15" spans="2:14" ht="13.5">
      <c r="B15" t="s">
        <v>21</v>
      </c>
      <c r="C15" s="1">
        <v>12932</v>
      </c>
      <c r="D15" s="1">
        <v>1014</v>
      </c>
      <c r="E15">
        <v>540</v>
      </c>
      <c r="F15" s="1">
        <v>1372</v>
      </c>
      <c r="G15">
        <v>645</v>
      </c>
      <c r="H15">
        <v>276</v>
      </c>
      <c r="I15">
        <v>491</v>
      </c>
      <c r="J15" s="1">
        <v>1028</v>
      </c>
      <c r="K15" s="1">
        <v>1783</v>
      </c>
      <c r="L15" s="1">
        <v>2859</v>
      </c>
      <c r="M15" s="1">
        <v>1282</v>
      </c>
      <c r="N15" s="1">
        <v>1642</v>
      </c>
    </row>
    <row r="16" spans="2:14" ht="13.5">
      <c r="B16" t="s">
        <v>22</v>
      </c>
      <c r="C16" s="1">
        <v>13304</v>
      </c>
      <c r="D16" s="1">
        <v>1042</v>
      </c>
      <c r="E16">
        <v>575</v>
      </c>
      <c r="F16" s="1">
        <v>1354</v>
      </c>
      <c r="G16">
        <v>668</v>
      </c>
      <c r="H16">
        <v>310</v>
      </c>
      <c r="I16">
        <v>523</v>
      </c>
      <c r="J16">
        <v>991</v>
      </c>
      <c r="K16" s="1">
        <v>1845</v>
      </c>
      <c r="L16" s="1">
        <v>2959</v>
      </c>
      <c r="M16" s="1">
        <v>1235</v>
      </c>
      <c r="N16" s="1">
        <v>1802</v>
      </c>
    </row>
    <row r="17" spans="2:26" ht="13.5">
      <c r="B17" t="s">
        <v>23</v>
      </c>
      <c r="C17" s="1">
        <v>13602</v>
      </c>
      <c r="D17" s="1">
        <v>1048</v>
      </c>
      <c r="E17">
        <v>559</v>
      </c>
      <c r="F17" s="1">
        <v>1464</v>
      </c>
      <c r="G17">
        <v>650</v>
      </c>
      <c r="H17">
        <v>311</v>
      </c>
      <c r="I17">
        <v>484</v>
      </c>
      <c r="J17" s="1">
        <v>1041</v>
      </c>
      <c r="K17" s="1">
        <v>1896</v>
      </c>
      <c r="L17" s="1">
        <v>2991</v>
      </c>
      <c r="M17" s="1">
        <v>1350</v>
      </c>
      <c r="N17" s="1">
        <v>1808</v>
      </c>
      <c r="P17" t="str">
        <f aca="true" t="shared" si="0" ref="P17:Z17">D5</f>
        <v>北区</v>
      </c>
      <c r="Q17" t="str">
        <f t="shared" si="0"/>
        <v>上京区</v>
      </c>
      <c r="R17" t="str">
        <f t="shared" si="0"/>
        <v>左京区</v>
      </c>
      <c r="S17" t="str">
        <f t="shared" si="0"/>
        <v>中京区</v>
      </c>
      <c r="T17" t="str">
        <f t="shared" si="0"/>
        <v>東山区</v>
      </c>
      <c r="U17" t="str">
        <f t="shared" si="0"/>
        <v>下京区</v>
      </c>
      <c r="V17" t="str">
        <f t="shared" si="0"/>
        <v>南区</v>
      </c>
      <c r="W17" t="str">
        <f t="shared" si="0"/>
        <v>右京区</v>
      </c>
      <c r="X17" t="str">
        <f t="shared" si="0"/>
        <v>伏見区</v>
      </c>
      <c r="Y17" t="str">
        <f>M5</f>
        <v>山科区</v>
      </c>
      <c r="Z17" t="str">
        <f t="shared" si="0"/>
        <v>西京区</v>
      </c>
    </row>
    <row r="18" spans="3:27" ht="13.5">
      <c r="C18" s="1"/>
      <c r="D18" s="1">
        <f>SUM(D8:D17)</f>
        <v>9925</v>
      </c>
      <c r="E18" s="1">
        <f aca="true" t="shared" si="1" ref="E18:N18">SUM(E8:E17)</f>
        <v>5207</v>
      </c>
      <c r="F18" s="1">
        <f t="shared" si="1"/>
        <v>12813</v>
      </c>
      <c r="G18" s="1">
        <f t="shared" si="1"/>
        <v>6186</v>
      </c>
      <c r="H18" s="1">
        <f t="shared" si="1"/>
        <v>2544</v>
      </c>
      <c r="I18" s="1">
        <f t="shared" si="1"/>
        <v>4630</v>
      </c>
      <c r="J18" s="1">
        <f t="shared" si="1"/>
        <v>9604</v>
      </c>
      <c r="K18" s="1">
        <f t="shared" si="1"/>
        <v>18068</v>
      </c>
      <c r="L18" s="1">
        <f t="shared" si="1"/>
        <v>28742</v>
      </c>
      <c r="M18" s="1">
        <f t="shared" si="1"/>
        <v>12573</v>
      </c>
      <c r="N18" s="1">
        <f t="shared" si="1"/>
        <v>17065</v>
      </c>
      <c r="O18" t="s">
        <v>120</v>
      </c>
      <c r="P18" s="1">
        <f aca="true" t="shared" si="2" ref="P18:Z18">D18</f>
        <v>9925</v>
      </c>
      <c r="Q18" s="1">
        <f t="shared" si="2"/>
        <v>5207</v>
      </c>
      <c r="R18" s="1">
        <f t="shared" si="2"/>
        <v>12813</v>
      </c>
      <c r="S18" s="1">
        <f>G18</f>
        <v>6186</v>
      </c>
      <c r="T18" s="1">
        <f t="shared" si="2"/>
        <v>2544</v>
      </c>
      <c r="U18" s="1">
        <f t="shared" si="2"/>
        <v>4630</v>
      </c>
      <c r="V18" s="1">
        <f t="shared" si="2"/>
        <v>9604</v>
      </c>
      <c r="W18" s="1">
        <f t="shared" si="2"/>
        <v>18068</v>
      </c>
      <c r="X18" s="1">
        <f t="shared" si="2"/>
        <v>28742</v>
      </c>
      <c r="Y18" s="1">
        <f>M18</f>
        <v>12573</v>
      </c>
      <c r="Z18" s="1">
        <f t="shared" si="2"/>
        <v>17065</v>
      </c>
      <c r="AA18" s="1"/>
    </row>
    <row r="19" spans="2:26" ht="13.5">
      <c r="B19" t="s">
        <v>24</v>
      </c>
      <c r="C19" s="1">
        <v>14073</v>
      </c>
      <c r="D19" s="1">
        <v>1111</v>
      </c>
      <c r="E19">
        <v>586</v>
      </c>
      <c r="F19" s="1">
        <v>1481</v>
      </c>
      <c r="G19">
        <v>730</v>
      </c>
      <c r="H19">
        <v>331</v>
      </c>
      <c r="I19">
        <v>524</v>
      </c>
      <c r="J19" s="1">
        <v>1028</v>
      </c>
      <c r="K19" s="1">
        <v>1898</v>
      </c>
      <c r="L19" s="1">
        <v>3166</v>
      </c>
      <c r="M19" s="1">
        <v>1374</v>
      </c>
      <c r="N19" s="1">
        <v>1844</v>
      </c>
      <c r="O19" t="s">
        <v>121</v>
      </c>
      <c r="P19" s="1">
        <f aca="true" t="shared" si="3" ref="P19:Z19">D29</f>
        <v>16020</v>
      </c>
      <c r="Q19" s="1">
        <f t="shared" si="3"/>
        <v>9188</v>
      </c>
      <c r="R19" s="1">
        <f t="shared" si="3"/>
        <v>20401</v>
      </c>
      <c r="S19" s="1">
        <f t="shared" si="3"/>
        <v>9332</v>
      </c>
      <c r="T19" s="1">
        <f t="shared" si="3"/>
        <v>5713</v>
      </c>
      <c r="U19" s="1">
        <f t="shared" si="3"/>
        <v>6824</v>
      </c>
      <c r="V19" s="1">
        <f t="shared" si="3"/>
        <v>11569</v>
      </c>
      <c r="W19" s="1">
        <f t="shared" si="3"/>
        <v>23543</v>
      </c>
      <c r="X19" s="1">
        <f t="shared" si="3"/>
        <v>36889</v>
      </c>
      <c r="Y19" s="1">
        <f>M29</f>
        <v>17079</v>
      </c>
      <c r="Z19" s="1">
        <f t="shared" si="3"/>
        <v>20539</v>
      </c>
    </row>
    <row r="20" spans="2:26" ht="13.5">
      <c r="B20" t="s">
        <v>25</v>
      </c>
      <c r="C20" s="1">
        <v>14770</v>
      </c>
      <c r="D20" s="1">
        <v>1207</v>
      </c>
      <c r="E20">
        <v>673</v>
      </c>
      <c r="F20" s="1">
        <v>1596</v>
      </c>
      <c r="G20">
        <v>725</v>
      </c>
      <c r="H20">
        <v>358</v>
      </c>
      <c r="I20">
        <v>527</v>
      </c>
      <c r="J20" s="1">
        <v>1005</v>
      </c>
      <c r="K20" s="1">
        <v>1922</v>
      </c>
      <c r="L20" s="1">
        <v>3301</v>
      </c>
      <c r="M20" s="1">
        <v>1432</v>
      </c>
      <c r="N20" s="1">
        <v>2024</v>
      </c>
      <c r="O20" t="s">
        <v>122</v>
      </c>
      <c r="P20" s="1">
        <f aca="true" t="shared" si="4" ref="P20:Z20">D40</f>
        <v>26154</v>
      </c>
      <c r="Q20" s="1">
        <f t="shared" si="4"/>
        <v>17363</v>
      </c>
      <c r="R20" s="1">
        <f t="shared" si="4"/>
        <v>37133</v>
      </c>
      <c r="S20" s="1">
        <f t="shared" si="4"/>
        <v>16223</v>
      </c>
      <c r="T20" s="1">
        <f t="shared" si="4"/>
        <v>8607</v>
      </c>
      <c r="U20" s="1">
        <f t="shared" si="4"/>
        <v>12538</v>
      </c>
      <c r="V20" s="1">
        <f t="shared" si="4"/>
        <v>16770</v>
      </c>
      <c r="W20" s="1">
        <f t="shared" si="4"/>
        <v>37769</v>
      </c>
      <c r="X20" s="1">
        <f t="shared" si="4"/>
        <v>49865</v>
      </c>
      <c r="Y20" s="1">
        <f>M40</f>
        <v>24621</v>
      </c>
      <c r="Z20" s="1">
        <f t="shared" si="4"/>
        <v>26144</v>
      </c>
    </row>
    <row r="21" spans="2:26" ht="13.5">
      <c r="B21" t="s">
        <v>26</v>
      </c>
      <c r="C21" s="1">
        <v>14661</v>
      </c>
      <c r="D21" s="1">
        <v>1227</v>
      </c>
      <c r="E21">
        <v>640</v>
      </c>
      <c r="F21" s="1">
        <v>1524</v>
      </c>
      <c r="G21">
        <v>737</v>
      </c>
      <c r="H21">
        <v>343</v>
      </c>
      <c r="I21">
        <v>541</v>
      </c>
      <c r="J21" s="1">
        <v>1063</v>
      </c>
      <c r="K21" s="1">
        <v>1899</v>
      </c>
      <c r="L21" s="1">
        <v>3263</v>
      </c>
      <c r="M21" s="1">
        <v>1459</v>
      </c>
      <c r="N21" s="1">
        <v>1965</v>
      </c>
      <c r="O21" t="s">
        <v>123</v>
      </c>
      <c r="P21" s="1">
        <f aca="true" t="shared" si="5" ref="P21:Z21">D51</f>
        <v>14086</v>
      </c>
      <c r="Q21" s="1">
        <f t="shared" si="5"/>
        <v>8656</v>
      </c>
      <c r="R21" s="1">
        <f t="shared" si="5"/>
        <v>19220</v>
      </c>
      <c r="S21" s="1">
        <f t="shared" si="5"/>
        <v>10369</v>
      </c>
      <c r="T21" s="1">
        <f t="shared" si="5"/>
        <v>4460</v>
      </c>
      <c r="U21" s="1">
        <f t="shared" si="5"/>
        <v>7899</v>
      </c>
      <c r="V21" s="1">
        <f t="shared" si="5"/>
        <v>12611</v>
      </c>
      <c r="W21" s="1">
        <f t="shared" si="5"/>
        <v>25027</v>
      </c>
      <c r="X21" s="1">
        <f t="shared" si="5"/>
        <v>35357</v>
      </c>
      <c r="Y21" s="1">
        <f>M51</f>
        <v>16330</v>
      </c>
      <c r="Z21" s="1">
        <f t="shared" si="5"/>
        <v>20875</v>
      </c>
    </row>
    <row r="22" spans="2:26" ht="13.5">
      <c r="B22" t="s">
        <v>27</v>
      </c>
      <c r="C22" s="1">
        <v>14546</v>
      </c>
      <c r="D22" s="1">
        <v>1104</v>
      </c>
      <c r="E22">
        <v>624</v>
      </c>
      <c r="F22" s="1">
        <v>1567</v>
      </c>
      <c r="G22">
        <v>770</v>
      </c>
      <c r="H22">
        <v>367</v>
      </c>
      <c r="I22">
        <v>521</v>
      </c>
      <c r="J22" s="1">
        <v>1014</v>
      </c>
      <c r="K22" s="1">
        <v>1933</v>
      </c>
      <c r="L22" s="1">
        <v>3221</v>
      </c>
      <c r="M22" s="1">
        <v>1477</v>
      </c>
      <c r="N22" s="1">
        <v>1948</v>
      </c>
      <c r="O22" t="s">
        <v>124</v>
      </c>
      <c r="P22" s="1">
        <f aca="true" t="shared" si="6" ref="P22:Z22">D62</f>
        <v>16771</v>
      </c>
      <c r="Q22" s="1">
        <f t="shared" si="6"/>
        <v>10109</v>
      </c>
      <c r="R22" s="1">
        <f t="shared" si="6"/>
        <v>23345</v>
      </c>
      <c r="S22" s="1">
        <f t="shared" si="6"/>
        <v>12430</v>
      </c>
      <c r="T22" s="1">
        <f t="shared" si="6"/>
        <v>6046</v>
      </c>
      <c r="U22" s="1">
        <f t="shared" si="6"/>
        <v>9143</v>
      </c>
      <c r="V22" s="1">
        <f t="shared" si="6"/>
        <v>14805</v>
      </c>
      <c r="W22" s="1">
        <f t="shared" si="6"/>
        <v>28000</v>
      </c>
      <c r="X22" s="1">
        <f t="shared" si="6"/>
        <v>44109</v>
      </c>
      <c r="Y22" s="1">
        <f>M62</f>
        <v>21711</v>
      </c>
      <c r="Z22" s="1">
        <f t="shared" si="6"/>
        <v>24132</v>
      </c>
    </row>
    <row r="23" spans="2:26" ht="13.5">
      <c r="B23" t="s">
        <v>28</v>
      </c>
      <c r="C23" s="1">
        <v>14851</v>
      </c>
      <c r="D23" s="1">
        <v>1172</v>
      </c>
      <c r="E23">
        <v>674</v>
      </c>
      <c r="F23" s="1">
        <v>1556</v>
      </c>
      <c r="G23">
        <v>771</v>
      </c>
      <c r="H23">
        <v>363</v>
      </c>
      <c r="I23">
        <v>566</v>
      </c>
      <c r="J23" s="1">
        <v>1111</v>
      </c>
      <c r="K23" s="1">
        <v>1918</v>
      </c>
      <c r="L23" s="1">
        <v>3277</v>
      </c>
      <c r="M23" s="1">
        <v>1491</v>
      </c>
      <c r="N23" s="1">
        <v>1952</v>
      </c>
      <c r="O23" t="s">
        <v>125</v>
      </c>
      <c r="P23" s="1">
        <f aca="true" t="shared" si="7" ref="P23:Z23">D73</f>
        <v>15814</v>
      </c>
      <c r="Q23" s="1">
        <f t="shared" si="7"/>
        <v>10687</v>
      </c>
      <c r="R23" s="1">
        <f t="shared" si="7"/>
        <v>21111</v>
      </c>
      <c r="S23" s="1">
        <f t="shared" si="7"/>
        <v>12356</v>
      </c>
      <c r="T23" s="1">
        <f t="shared" si="7"/>
        <v>6419</v>
      </c>
      <c r="U23" s="1">
        <f t="shared" si="7"/>
        <v>9409</v>
      </c>
      <c r="V23" s="1">
        <f t="shared" si="7"/>
        <v>13307</v>
      </c>
      <c r="W23" s="1">
        <f t="shared" si="7"/>
        <v>27009</v>
      </c>
      <c r="X23" s="1">
        <f t="shared" si="7"/>
        <v>37338</v>
      </c>
      <c r="Y23" s="1">
        <f>M73</f>
        <v>20538</v>
      </c>
      <c r="Z23" s="1">
        <f t="shared" si="7"/>
        <v>19398</v>
      </c>
    </row>
    <row r="24" spans="2:26" ht="13.5">
      <c r="B24" t="s">
        <v>29</v>
      </c>
      <c r="C24" s="1">
        <v>15680</v>
      </c>
      <c r="D24" s="1">
        <v>1205</v>
      </c>
      <c r="E24">
        <v>723</v>
      </c>
      <c r="F24" s="1">
        <v>1704</v>
      </c>
      <c r="G24">
        <v>848</v>
      </c>
      <c r="H24">
        <v>439</v>
      </c>
      <c r="I24">
        <v>572</v>
      </c>
      <c r="J24" s="1">
        <v>1120</v>
      </c>
      <c r="K24" s="1">
        <v>2035</v>
      </c>
      <c r="L24" s="1">
        <v>3460</v>
      </c>
      <c r="M24" s="1">
        <v>1572</v>
      </c>
      <c r="N24" s="1">
        <v>2002</v>
      </c>
      <c r="O24" t="s">
        <v>126</v>
      </c>
      <c r="P24" s="1">
        <f aca="true" t="shared" si="8" ref="P24:Z24">D84</f>
        <v>13982</v>
      </c>
      <c r="Q24" s="1">
        <f t="shared" si="8"/>
        <v>10820</v>
      </c>
      <c r="R24" s="1">
        <f t="shared" si="8"/>
        <v>18931</v>
      </c>
      <c r="S24" s="1">
        <f t="shared" si="8"/>
        <v>11421</v>
      </c>
      <c r="T24" s="1">
        <f t="shared" si="8"/>
        <v>6825</v>
      </c>
      <c r="U24" s="1">
        <f t="shared" si="8"/>
        <v>9346</v>
      </c>
      <c r="V24" s="1">
        <f t="shared" si="8"/>
        <v>10496</v>
      </c>
      <c r="W24" s="1">
        <f t="shared" si="8"/>
        <v>20149</v>
      </c>
      <c r="X24" s="1">
        <f t="shared" si="8"/>
        <v>26843</v>
      </c>
      <c r="Y24" s="1">
        <f>M84</f>
        <v>12893</v>
      </c>
      <c r="Z24" s="1">
        <f t="shared" si="8"/>
        <v>12482</v>
      </c>
    </row>
    <row r="25" spans="2:26" ht="13.5">
      <c r="B25" t="s">
        <v>30</v>
      </c>
      <c r="C25" s="1">
        <v>16124</v>
      </c>
      <c r="D25" s="1">
        <v>1329</v>
      </c>
      <c r="E25">
        <v>748</v>
      </c>
      <c r="F25" s="1">
        <v>1743</v>
      </c>
      <c r="G25">
        <v>831</v>
      </c>
      <c r="H25">
        <v>417</v>
      </c>
      <c r="I25">
        <v>621</v>
      </c>
      <c r="J25" s="1">
        <v>1076</v>
      </c>
      <c r="K25" s="1">
        <v>2119</v>
      </c>
      <c r="L25" s="1">
        <v>3583</v>
      </c>
      <c r="M25" s="1">
        <v>1664</v>
      </c>
      <c r="N25" s="1">
        <v>1993</v>
      </c>
      <c r="O25" t="s">
        <v>127</v>
      </c>
      <c r="P25" s="1">
        <f aca="true" t="shared" si="9" ref="P25:Z25">D95</f>
        <v>8616</v>
      </c>
      <c r="Q25" s="1">
        <f t="shared" si="9"/>
        <v>7502</v>
      </c>
      <c r="R25" s="1">
        <f t="shared" si="9"/>
        <v>11948</v>
      </c>
      <c r="S25" s="1">
        <f t="shared" si="9"/>
        <v>7744</v>
      </c>
      <c r="T25" s="1">
        <f t="shared" si="9"/>
        <v>4715</v>
      </c>
      <c r="U25" s="1">
        <f t="shared" si="9"/>
        <v>6439</v>
      </c>
      <c r="V25" s="1">
        <f t="shared" si="9"/>
        <v>6044</v>
      </c>
      <c r="W25" s="1">
        <f t="shared" si="9"/>
        <v>10813</v>
      </c>
      <c r="X25" s="1">
        <f t="shared" si="9"/>
        <v>14198</v>
      </c>
      <c r="Y25" s="1">
        <f>M95</f>
        <v>6838</v>
      </c>
      <c r="Z25" s="1">
        <f t="shared" si="9"/>
        <v>6458</v>
      </c>
    </row>
    <row r="26" spans="2:26" ht="13.5">
      <c r="B26" t="s">
        <v>31</v>
      </c>
      <c r="C26" s="1">
        <v>17341</v>
      </c>
      <c r="D26" s="1">
        <v>1389</v>
      </c>
      <c r="E26">
        <v>786</v>
      </c>
      <c r="F26" s="1">
        <v>1847</v>
      </c>
      <c r="G26">
        <v>908</v>
      </c>
      <c r="H26">
        <v>476</v>
      </c>
      <c r="I26">
        <v>666</v>
      </c>
      <c r="J26" s="1">
        <v>1157</v>
      </c>
      <c r="K26" s="1">
        <v>2306</v>
      </c>
      <c r="L26" s="1">
        <v>3847</v>
      </c>
      <c r="M26" s="1">
        <v>1804</v>
      </c>
      <c r="N26" s="1">
        <v>2155</v>
      </c>
      <c r="O26" t="s">
        <v>128</v>
      </c>
      <c r="P26" s="1">
        <f aca="true" t="shared" si="10" ref="P26:Z26">D106</f>
        <v>4740</v>
      </c>
      <c r="Q26" s="1">
        <f t="shared" si="10"/>
        <v>3978</v>
      </c>
      <c r="R26" s="1">
        <f t="shared" si="10"/>
        <v>6019</v>
      </c>
      <c r="S26" s="1">
        <f t="shared" si="10"/>
        <v>4266</v>
      </c>
      <c r="T26" s="1">
        <f t="shared" si="10"/>
        <v>2471</v>
      </c>
      <c r="U26" s="1">
        <f t="shared" si="10"/>
        <v>3419</v>
      </c>
      <c r="V26" s="1">
        <f t="shared" si="10"/>
        <v>2815</v>
      </c>
      <c r="W26" s="1">
        <f t="shared" si="10"/>
        <v>5519</v>
      </c>
      <c r="X26" s="1">
        <f t="shared" si="10"/>
        <v>6602</v>
      </c>
      <c r="Y26" s="1">
        <f>M106</f>
        <v>3466</v>
      </c>
      <c r="Z26" s="1">
        <f t="shared" si="10"/>
        <v>3006</v>
      </c>
    </row>
    <row r="27" spans="2:26" ht="13.5">
      <c r="B27" t="s">
        <v>32</v>
      </c>
      <c r="C27" s="1">
        <v>23114</v>
      </c>
      <c r="D27" s="1">
        <v>2341</v>
      </c>
      <c r="E27" s="1">
        <v>1446</v>
      </c>
      <c r="F27" s="1">
        <v>2817</v>
      </c>
      <c r="G27" s="1">
        <v>1281</v>
      </c>
      <c r="H27">
        <v>985</v>
      </c>
      <c r="I27">
        <v>966</v>
      </c>
      <c r="J27" s="1">
        <v>1392</v>
      </c>
      <c r="K27" s="1">
        <v>3139</v>
      </c>
      <c r="L27" s="1">
        <v>4391</v>
      </c>
      <c r="M27" s="1">
        <v>2140</v>
      </c>
      <c r="N27" s="1">
        <v>2216</v>
      </c>
      <c r="O27" t="s">
        <v>129</v>
      </c>
      <c r="P27">
        <f aca="true" t="shared" si="11" ref="P27:Z27">D118</f>
        <v>650</v>
      </c>
      <c r="Q27">
        <f t="shared" si="11"/>
        <v>517</v>
      </c>
      <c r="R27">
        <f t="shared" si="11"/>
        <v>898</v>
      </c>
      <c r="S27">
        <f t="shared" si="11"/>
        <v>476</v>
      </c>
      <c r="T27">
        <f t="shared" si="11"/>
        <v>337</v>
      </c>
      <c r="U27">
        <f t="shared" si="11"/>
        <v>405</v>
      </c>
      <c r="V27">
        <f t="shared" si="11"/>
        <v>263</v>
      </c>
      <c r="W27">
        <f t="shared" si="11"/>
        <v>826</v>
      </c>
      <c r="X27">
        <f t="shared" si="11"/>
        <v>806</v>
      </c>
      <c r="Y27">
        <f>M118</f>
        <v>454</v>
      </c>
      <c r="Z27">
        <f t="shared" si="11"/>
        <v>332</v>
      </c>
    </row>
    <row r="28" spans="2:26" ht="13.5">
      <c r="B28" t="s">
        <v>33</v>
      </c>
      <c r="C28" s="1">
        <v>31937</v>
      </c>
      <c r="D28" s="1">
        <v>3935</v>
      </c>
      <c r="E28" s="1">
        <v>2288</v>
      </c>
      <c r="F28" s="1">
        <v>4566</v>
      </c>
      <c r="G28" s="1">
        <v>1731</v>
      </c>
      <c r="H28" s="1">
        <v>1634</v>
      </c>
      <c r="I28" s="1">
        <v>1320</v>
      </c>
      <c r="J28" s="1">
        <v>1603</v>
      </c>
      <c r="K28" s="1">
        <v>4374</v>
      </c>
      <c r="L28" s="1">
        <v>5380</v>
      </c>
      <c r="M28" s="1">
        <v>2666</v>
      </c>
      <c r="N28" s="1">
        <v>2440</v>
      </c>
      <c r="O28" t="s">
        <v>119</v>
      </c>
      <c r="P28">
        <f aca="true" t="shared" si="12" ref="P28:Z28">D119</f>
        <v>320</v>
      </c>
      <c r="Q28">
        <f t="shared" si="12"/>
        <v>34</v>
      </c>
      <c r="R28">
        <f t="shared" si="12"/>
        <v>211</v>
      </c>
      <c r="S28">
        <f t="shared" si="12"/>
        <v>259</v>
      </c>
      <c r="T28">
        <f t="shared" si="12"/>
        <v>104</v>
      </c>
      <c r="U28">
        <f t="shared" si="12"/>
        <v>610</v>
      </c>
      <c r="V28">
        <f t="shared" si="12"/>
        <v>621</v>
      </c>
      <c r="W28">
        <f t="shared" si="12"/>
        <v>877</v>
      </c>
      <c r="X28">
        <f t="shared" si="12"/>
        <v>5212</v>
      </c>
      <c r="Y28">
        <f>M119</f>
        <v>601</v>
      </c>
      <c r="Z28">
        <f t="shared" si="12"/>
        <v>687</v>
      </c>
    </row>
    <row r="29" spans="3:14" ht="13.5">
      <c r="C29" s="1"/>
      <c r="D29" s="1">
        <f>SUM(D19:D28)</f>
        <v>16020</v>
      </c>
      <c r="E29" s="1">
        <f aca="true" t="shared" si="13" ref="E29:N29">SUM(E19:E28)</f>
        <v>9188</v>
      </c>
      <c r="F29" s="1">
        <f t="shared" si="13"/>
        <v>20401</v>
      </c>
      <c r="G29" s="1">
        <f t="shared" si="13"/>
        <v>9332</v>
      </c>
      <c r="H29" s="1">
        <f t="shared" si="13"/>
        <v>5713</v>
      </c>
      <c r="I29" s="1">
        <f t="shared" si="13"/>
        <v>6824</v>
      </c>
      <c r="J29" s="1">
        <f t="shared" si="13"/>
        <v>11569</v>
      </c>
      <c r="K29" s="1">
        <f t="shared" si="13"/>
        <v>23543</v>
      </c>
      <c r="L29" s="1">
        <f t="shared" si="13"/>
        <v>36889</v>
      </c>
      <c r="M29" s="1">
        <f t="shared" si="13"/>
        <v>17079</v>
      </c>
      <c r="N29" s="1">
        <f t="shared" si="13"/>
        <v>20539</v>
      </c>
    </row>
    <row r="30" spans="2:14" ht="13.5">
      <c r="B30" t="s">
        <v>34</v>
      </c>
      <c r="C30" s="1">
        <v>34502</v>
      </c>
      <c r="D30" s="1">
        <v>4400</v>
      </c>
      <c r="E30" s="1">
        <v>2561</v>
      </c>
      <c r="F30" s="1">
        <v>5285</v>
      </c>
      <c r="G30" s="1">
        <v>2027</v>
      </c>
      <c r="H30" s="1">
        <v>1430</v>
      </c>
      <c r="I30" s="1">
        <v>1456</v>
      </c>
      <c r="J30" s="1">
        <v>1572</v>
      </c>
      <c r="K30" s="1">
        <v>4700</v>
      </c>
      <c r="L30" s="1">
        <v>5733</v>
      </c>
      <c r="M30" s="1">
        <v>2861</v>
      </c>
      <c r="N30" s="1">
        <v>2477</v>
      </c>
    </row>
    <row r="31" spans="2:14" ht="13.5">
      <c r="B31" t="s">
        <v>35</v>
      </c>
      <c r="C31" s="1">
        <v>35854</v>
      </c>
      <c r="D31" s="1">
        <v>4489</v>
      </c>
      <c r="E31" s="1">
        <v>2794</v>
      </c>
      <c r="F31" s="1">
        <v>5435</v>
      </c>
      <c r="G31" s="1">
        <v>2067</v>
      </c>
      <c r="H31" s="1">
        <v>1293</v>
      </c>
      <c r="I31" s="1">
        <v>1495</v>
      </c>
      <c r="J31" s="1">
        <v>1771</v>
      </c>
      <c r="K31" s="1">
        <v>4956</v>
      </c>
      <c r="L31" s="1">
        <v>5824</v>
      </c>
      <c r="M31" s="1">
        <v>2937</v>
      </c>
      <c r="N31" s="1">
        <v>2793</v>
      </c>
    </row>
    <row r="32" spans="2:14" ht="13.5">
      <c r="B32" t="s">
        <v>36</v>
      </c>
      <c r="C32" s="1">
        <v>34148</v>
      </c>
      <c r="D32" s="1">
        <v>3709</v>
      </c>
      <c r="E32" s="1">
        <v>2557</v>
      </c>
      <c r="F32" s="1">
        <v>5343</v>
      </c>
      <c r="G32" s="1">
        <v>2015</v>
      </c>
      <c r="H32" s="1">
        <v>1122</v>
      </c>
      <c r="I32" s="1">
        <v>1513</v>
      </c>
      <c r="J32" s="1">
        <v>1846</v>
      </c>
      <c r="K32" s="1">
        <v>4543</v>
      </c>
      <c r="L32" s="1">
        <v>5816</v>
      </c>
      <c r="M32" s="1">
        <v>2892</v>
      </c>
      <c r="N32" s="1">
        <v>2792</v>
      </c>
    </row>
    <row r="33" spans="2:14" ht="13.5">
      <c r="B33" t="s">
        <v>37</v>
      </c>
      <c r="C33" s="1">
        <v>29975</v>
      </c>
      <c r="D33" s="1">
        <v>2702</v>
      </c>
      <c r="E33" s="1">
        <v>1894</v>
      </c>
      <c r="F33" s="1">
        <v>4459</v>
      </c>
      <c r="G33" s="1">
        <v>1815</v>
      </c>
      <c r="H33">
        <v>931</v>
      </c>
      <c r="I33" s="1">
        <v>1424</v>
      </c>
      <c r="J33" s="1">
        <v>1829</v>
      </c>
      <c r="K33" s="1">
        <v>4045</v>
      </c>
      <c r="L33" s="1">
        <v>5442</v>
      </c>
      <c r="M33" s="1">
        <v>2711</v>
      </c>
      <c r="N33" s="1">
        <v>2723</v>
      </c>
    </row>
    <row r="34" spans="2:14" ht="13.5">
      <c r="B34" t="s">
        <v>38</v>
      </c>
      <c r="C34" s="1">
        <v>26962</v>
      </c>
      <c r="D34" s="1">
        <v>2213</v>
      </c>
      <c r="E34" s="1">
        <v>1593</v>
      </c>
      <c r="F34" s="1">
        <v>3697</v>
      </c>
      <c r="G34" s="1">
        <v>1671</v>
      </c>
      <c r="H34">
        <v>772</v>
      </c>
      <c r="I34" s="1">
        <v>1308</v>
      </c>
      <c r="J34" s="1">
        <v>1786</v>
      </c>
      <c r="K34" s="1">
        <v>3676</v>
      </c>
      <c r="L34" s="1">
        <v>4980</v>
      </c>
      <c r="M34" s="1">
        <v>2544</v>
      </c>
      <c r="N34" s="1">
        <v>2722</v>
      </c>
    </row>
    <row r="35" spans="2:14" ht="13.5">
      <c r="B35" t="s">
        <v>39</v>
      </c>
      <c r="C35" s="1">
        <v>24951</v>
      </c>
      <c r="D35" s="1">
        <v>1932</v>
      </c>
      <c r="E35" s="1">
        <v>1437</v>
      </c>
      <c r="F35" s="1">
        <v>3132</v>
      </c>
      <c r="G35" s="1">
        <v>1493</v>
      </c>
      <c r="H35">
        <v>733</v>
      </c>
      <c r="I35" s="1">
        <v>1207</v>
      </c>
      <c r="J35" s="1">
        <v>1710</v>
      </c>
      <c r="K35" s="1">
        <v>3437</v>
      </c>
      <c r="L35" s="1">
        <v>4834</v>
      </c>
      <c r="M35" s="1">
        <v>2341</v>
      </c>
      <c r="N35" s="1">
        <v>2695</v>
      </c>
    </row>
    <row r="36" spans="2:14" ht="13.5">
      <c r="B36" t="s">
        <v>40</v>
      </c>
      <c r="C36" s="1">
        <v>23971</v>
      </c>
      <c r="D36" s="1">
        <v>1878</v>
      </c>
      <c r="E36" s="1">
        <v>1311</v>
      </c>
      <c r="F36" s="1">
        <v>2805</v>
      </c>
      <c r="G36" s="1">
        <v>1396</v>
      </c>
      <c r="H36">
        <v>669</v>
      </c>
      <c r="I36" s="1">
        <v>1102</v>
      </c>
      <c r="J36" s="1">
        <v>1731</v>
      </c>
      <c r="K36" s="1">
        <v>3417</v>
      </c>
      <c r="L36" s="1">
        <v>4694</v>
      </c>
      <c r="M36" s="1">
        <v>2278</v>
      </c>
      <c r="N36" s="1">
        <v>2690</v>
      </c>
    </row>
    <row r="37" spans="2:14" ht="13.5">
      <c r="B37" t="s">
        <v>41</v>
      </c>
      <c r="C37" s="1">
        <v>23014</v>
      </c>
      <c r="D37" s="1">
        <v>1771</v>
      </c>
      <c r="E37" s="1">
        <v>1189</v>
      </c>
      <c r="F37" s="1">
        <v>2604</v>
      </c>
      <c r="G37" s="1">
        <v>1377</v>
      </c>
      <c r="H37">
        <v>613</v>
      </c>
      <c r="I37" s="1">
        <v>1080</v>
      </c>
      <c r="J37" s="1">
        <v>1608</v>
      </c>
      <c r="K37" s="1">
        <v>3301</v>
      </c>
      <c r="L37" s="1">
        <v>4640</v>
      </c>
      <c r="M37" s="1">
        <v>2205</v>
      </c>
      <c r="N37" s="1">
        <v>2626</v>
      </c>
    </row>
    <row r="38" spans="2:14" ht="13.5">
      <c r="B38" t="s">
        <v>42</v>
      </c>
      <c r="C38" s="1">
        <v>22208</v>
      </c>
      <c r="D38" s="1">
        <v>1636</v>
      </c>
      <c r="E38" s="1">
        <v>1170</v>
      </c>
      <c r="F38" s="1">
        <v>2451</v>
      </c>
      <c r="G38" s="1">
        <v>1329</v>
      </c>
      <c r="H38">
        <v>621</v>
      </c>
      <c r="I38" s="1">
        <v>1118</v>
      </c>
      <c r="J38" s="1">
        <v>1638</v>
      </c>
      <c r="K38" s="1">
        <v>3166</v>
      </c>
      <c r="L38" s="1">
        <v>4377</v>
      </c>
      <c r="M38" s="1">
        <v>2163</v>
      </c>
      <c r="N38" s="1">
        <v>2539</v>
      </c>
    </row>
    <row r="39" spans="2:14" ht="13.5">
      <c r="B39" t="s">
        <v>43</v>
      </c>
      <c r="C39" s="1">
        <v>17602</v>
      </c>
      <c r="D39" s="1">
        <v>1424</v>
      </c>
      <c r="E39">
        <v>857</v>
      </c>
      <c r="F39" s="1">
        <v>1922</v>
      </c>
      <c r="G39" s="1">
        <v>1033</v>
      </c>
      <c r="H39">
        <v>423</v>
      </c>
      <c r="I39">
        <v>835</v>
      </c>
      <c r="J39" s="1">
        <v>1279</v>
      </c>
      <c r="K39" s="1">
        <v>2528</v>
      </c>
      <c r="L39" s="1">
        <v>3525</v>
      </c>
      <c r="M39" s="1">
        <v>1689</v>
      </c>
      <c r="N39" s="1">
        <v>2087</v>
      </c>
    </row>
    <row r="40" spans="3:14" ht="13.5">
      <c r="C40" s="1"/>
      <c r="D40" s="1">
        <f aca="true" t="shared" si="14" ref="D40:N40">SUM(D30:D39)</f>
        <v>26154</v>
      </c>
      <c r="E40" s="1">
        <f t="shared" si="14"/>
        <v>17363</v>
      </c>
      <c r="F40" s="1">
        <f t="shared" si="14"/>
        <v>37133</v>
      </c>
      <c r="G40" s="1">
        <f t="shared" si="14"/>
        <v>16223</v>
      </c>
      <c r="H40" s="1">
        <f t="shared" si="14"/>
        <v>8607</v>
      </c>
      <c r="I40" s="1">
        <f t="shared" si="14"/>
        <v>12538</v>
      </c>
      <c r="J40" s="1">
        <f t="shared" si="14"/>
        <v>16770</v>
      </c>
      <c r="K40" s="1">
        <f t="shared" si="14"/>
        <v>37769</v>
      </c>
      <c r="L40" s="1">
        <f t="shared" si="14"/>
        <v>49865</v>
      </c>
      <c r="M40" s="1">
        <f t="shared" si="14"/>
        <v>24621</v>
      </c>
      <c r="N40" s="1">
        <f t="shared" si="14"/>
        <v>26144</v>
      </c>
    </row>
    <row r="41" spans="2:14" ht="13.5">
      <c r="B41" t="s">
        <v>44</v>
      </c>
      <c r="C41" s="1">
        <v>21757</v>
      </c>
      <c r="D41" s="1">
        <v>1733</v>
      </c>
      <c r="E41" s="1">
        <v>1064</v>
      </c>
      <c r="F41" s="1">
        <v>2397</v>
      </c>
      <c r="G41" s="1">
        <v>1209</v>
      </c>
      <c r="H41">
        <v>538</v>
      </c>
      <c r="I41">
        <v>995</v>
      </c>
      <c r="J41" s="1">
        <v>1575</v>
      </c>
      <c r="K41" s="1">
        <v>3265</v>
      </c>
      <c r="L41" s="1">
        <v>4442</v>
      </c>
      <c r="M41" s="1">
        <v>2052</v>
      </c>
      <c r="N41" s="1">
        <v>2487</v>
      </c>
    </row>
    <row r="42" spans="2:14" ht="13.5">
      <c r="B42" t="s">
        <v>45</v>
      </c>
      <c r="C42" s="1">
        <v>19744</v>
      </c>
      <c r="D42" s="1">
        <v>1547</v>
      </c>
      <c r="E42" s="1">
        <v>1003</v>
      </c>
      <c r="F42" s="1">
        <v>2171</v>
      </c>
      <c r="G42" s="1">
        <v>1145</v>
      </c>
      <c r="H42">
        <v>477</v>
      </c>
      <c r="I42">
        <v>871</v>
      </c>
      <c r="J42" s="1">
        <v>1458</v>
      </c>
      <c r="K42" s="1">
        <v>2875</v>
      </c>
      <c r="L42" s="1">
        <v>4022</v>
      </c>
      <c r="M42" s="1">
        <v>1855</v>
      </c>
      <c r="N42" s="1">
        <v>2320</v>
      </c>
    </row>
    <row r="43" spans="2:14" ht="13.5">
      <c r="B43" t="s">
        <v>46</v>
      </c>
      <c r="C43" s="1">
        <v>18740</v>
      </c>
      <c r="D43" s="1">
        <v>1483</v>
      </c>
      <c r="E43">
        <v>938</v>
      </c>
      <c r="F43" s="1">
        <v>2008</v>
      </c>
      <c r="G43" s="1">
        <v>1101</v>
      </c>
      <c r="H43">
        <v>475</v>
      </c>
      <c r="I43">
        <v>835</v>
      </c>
      <c r="J43" s="1">
        <v>1375</v>
      </c>
      <c r="K43" s="1">
        <v>2708</v>
      </c>
      <c r="L43" s="1">
        <v>3788</v>
      </c>
      <c r="M43" s="1">
        <v>1814</v>
      </c>
      <c r="N43" s="1">
        <v>2215</v>
      </c>
    </row>
    <row r="44" spans="2:14" ht="13.5">
      <c r="B44" t="s">
        <v>47</v>
      </c>
      <c r="C44" s="1">
        <v>17624</v>
      </c>
      <c r="D44" s="1">
        <v>1431</v>
      </c>
      <c r="E44">
        <v>860</v>
      </c>
      <c r="F44" s="1">
        <v>1858</v>
      </c>
      <c r="G44" s="1">
        <v>1063</v>
      </c>
      <c r="H44">
        <v>437</v>
      </c>
      <c r="I44">
        <v>826</v>
      </c>
      <c r="J44" s="1">
        <v>1295</v>
      </c>
      <c r="K44" s="1">
        <v>2601</v>
      </c>
      <c r="L44" s="1">
        <v>3531</v>
      </c>
      <c r="M44" s="1">
        <v>1614</v>
      </c>
      <c r="N44" s="1">
        <v>2108</v>
      </c>
    </row>
    <row r="45" spans="2:14" ht="13.5">
      <c r="B45" t="s">
        <v>48</v>
      </c>
      <c r="C45" s="1">
        <v>16568</v>
      </c>
      <c r="D45" s="1">
        <v>1280</v>
      </c>
      <c r="E45">
        <v>830</v>
      </c>
      <c r="F45" s="1">
        <v>1810</v>
      </c>
      <c r="G45">
        <v>973</v>
      </c>
      <c r="H45">
        <v>419</v>
      </c>
      <c r="I45">
        <v>831</v>
      </c>
      <c r="J45" s="1">
        <v>1183</v>
      </c>
      <c r="K45" s="1">
        <v>2370</v>
      </c>
      <c r="L45" s="1">
        <v>3340</v>
      </c>
      <c r="M45" s="1">
        <v>1560</v>
      </c>
      <c r="N45" s="1">
        <v>1972</v>
      </c>
    </row>
    <row r="46" spans="2:14" ht="13.5">
      <c r="B46" t="s">
        <v>49</v>
      </c>
      <c r="C46" s="1">
        <v>16953</v>
      </c>
      <c r="D46" s="1">
        <v>1409</v>
      </c>
      <c r="E46">
        <v>839</v>
      </c>
      <c r="F46" s="1">
        <v>1886</v>
      </c>
      <c r="G46">
        <v>980</v>
      </c>
      <c r="H46">
        <v>408</v>
      </c>
      <c r="I46">
        <v>728</v>
      </c>
      <c r="J46" s="1">
        <v>1200</v>
      </c>
      <c r="K46" s="1">
        <v>2501</v>
      </c>
      <c r="L46" s="1">
        <v>3405</v>
      </c>
      <c r="M46" s="1">
        <v>1587</v>
      </c>
      <c r="N46" s="1">
        <v>2010</v>
      </c>
    </row>
    <row r="47" spans="2:14" ht="13.5">
      <c r="B47" t="s">
        <v>50</v>
      </c>
      <c r="C47" s="1">
        <v>16802</v>
      </c>
      <c r="D47" s="1">
        <v>1360</v>
      </c>
      <c r="E47">
        <v>780</v>
      </c>
      <c r="F47" s="1">
        <v>1829</v>
      </c>
      <c r="G47" s="1">
        <v>1056</v>
      </c>
      <c r="H47">
        <v>436</v>
      </c>
      <c r="I47">
        <v>758</v>
      </c>
      <c r="J47" s="1">
        <v>1236</v>
      </c>
      <c r="K47" s="1">
        <v>2343</v>
      </c>
      <c r="L47" s="1">
        <v>3373</v>
      </c>
      <c r="M47" s="1">
        <v>1585</v>
      </c>
      <c r="N47" s="1">
        <v>2046</v>
      </c>
    </row>
    <row r="48" spans="2:14" ht="13.5">
      <c r="B48" t="s">
        <v>51</v>
      </c>
      <c r="C48" s="1">
        <v>15935</v>
      </c>
      <c r="D48" s="1">
        <v>1306</v>
      </c>
      <c r="E48">
        <v>812</v>
      </c>
      <c r="F48" s="1">
        <v>1855</v>
      </c>
      <c r="G48">
        <v>956</v>
      </c>
      <c r="H48">
        <v>421</v>
      </c>
      <c r="I48">
        <v>712</v>
      </c>
      <c r="J48" s="1">
        <v>1092</v>
      </c>
      <c r="K48" s="1">
        <v>2181</v>
      </c>
      <c r="L48" s="1">
        <v>3184</v>
      </c>
      <c r="M48" s="1">
        <v>1468</v>
      </c>
      <c r="N48" s="1">
        <v>1948</v>
      </c>
    </row>
    <row r="49" spans="2:14" ht="13.5">
      <c r="B49" t="s">
        <v>52</v>
      </c>
      <c r="C49" s="1">
        <v>15083</v>
      </c>
      <c r="D49" s="1">
        <v>1263</v>
      </c>
      <c r="E49">
        <v>766</v>
      </c>
      <c r="F49" s="1">
        <v>1708</v>
      </c>
      <c r="G49">
        <v>928</v>
      </c>
      <c r="H49">
        <v>391</v>
      </c>
      <c r="I49">
        <v>647</v>
      </c>
      <c r="J49" s="1">
        <v>1077</v>
      </c>
      <c r="K49" s="1">
        <v>2049</v>
      </c>
      <c r="L49" s="1">
        <v>3049</v>
      </c>
      <c r="M49" s="1">
        <v>1358</v>
      </c>
      <c r="N49" s="1">
        <v>1847</v>
      </c>
    </row>
    <row r="50" spans="2:14" ht="13.5">
      <c r="B50" t="s">
        <v>53</v>
      </c>
      <c r="C50" s="1">
        <v>15684</v>
      </c>
      <c r="D50" s="1">
        <v>1274</v>
      </c>
      <c r="E50">
        <v>764</v>
      </c>
      <c r="F50" s="1">
        <v>1698</v>
      </c>
      <c r="G50">
        <v>958</v>
      </c>
      <c r="H50">
        <v>458</v>
      </c>
      <c r="I50">
        <v>696</v>
      </c>
      <c r="J50" s="1">
        <v>1120</v>
      </c>
      <c r="K50" s="1">
        <v>2134</v>
      </c>
      <c r="L50" s="1">
        <v>3223</v>
      </c>
      <c r="M50" s="1">
        <v>1437</v>
      </c>
      <c r="N50" s="1">
        <v>1922</v>
      </c>
    </row>
    <row r="51" spans="3:14" ht="13.5">
      <c r="C51" s="1"/>
      <c r="D51" s="1">
        <f aca="true" t="shared" si="15" ref="D51:N51">SUM(D41:D50)</f>
        <v>14086</v>
      </c>
      <c r="E51" s="1">
        <f t="shared" si="15"/>
        <v>8656</v>
      </c>
      <c r="F51" s="1">
        <f t="shared" si="15"/>
        <v>19220</v>
      </c>
      <c r="G51" s="1">
        <f t="shared" si="15"/>
        <v>10369</v>
      </c>
      <c r="H51" s="1">
        <f t="shared" si="15"/>
        <v>4460</v>
      </c>
      <c r="I51" s="1">
        <f t="shared" si="15"/>
        <v>7899</v>
      </c>
      <c r="J51" s="1">
        <f t="shared" si="15"/>
        <v>12611</v>
      </c>
      <c r="K51" s="1">
        <f t="shared" si="15"/>
        <v>25027</v>
      </c>
      <c r="L51" s="1">
        <f t="shared" si="15"/>
        <v>35357</v>
      </c>
      <c r="M51" s="1">
        <f t="shared" si="15"/>
        <v>16330</v>
      </c>
      <c r="N51" s="1">
        <f t="shared" si="15"/>
        <v>20875</v>
      </c>
    </row>
    <row r="52" spans="2:14" ht="13.5">
      <c r="B52" t="s">
        <v>54</v>
      </c>
      <c r="C52" s="1">
        <v>16215</v>
      </c>
      <c r="D52" s="1">
        <v>1271</v>
      </c>
      <c r="E52">
        <v>768</v>
      </c>
      <c r="F52" s="1">
        <v>1851</v>
      </c>
      <c r="G52">
        <v>915</v>
      </c>
      <c r="H52">
        <v>465</v>
      </c>
      <c r="I52">
        <v>706</v>
      </c>
      <c r="J52" s="1">
        <v>1183</v>
      </c>
      <c r="K52" s="1">
        <v>2248</v>
      </c>
      <c r="L52" s="1">
        <v>3352</v>
      </c>
      <c r="M52" s="1">
        <v>1461</v>
      </c>
      <c r="N52" s="1">
        <v>1995</v>
      </c>
    </row>
    <row r="53" spans="2:14" ht="13.5">
      <c r="B53" t="s">
        <v>55</v>
      </c>
      <c r="C53" s="1">
        <v>16144</v>
      </c>
      <c r="D53" s="1">
        <v>1332</v>
      </c>
      <c r="E53">
        <v>774</v>
      </c>
      <c r="F53" s="1">
        <v>1924</v>
      </c>
      <c r="G53">
        <v>954</v>
      </c>
      <c r="H53">
        <v>432</v>
      </c>
      <c r="I53">
        <v>683</v>
      </c>
      <c r="J53" s="1">
        <v>1165</v>
      </c>
      <c r="K53" s="1">
        <v>2110</v>
      </c>
      <c r="L53" s="1">
        <v>3305</v>
      </c>
      <c r="M53" s="1">
        <v>1551</v>
      </c>
      <c r="N53" s="1">
        <v>1914</v>
      </c>
    </row>
    <row r="54" spans="2:14" ht="13.5">
      <c r="B54" t="s">
        <v>56</v>
      </c>
      <c r="C54" s="1">
        <v>17456</v>
      </c>
      <c r="D54" s="1">
        <v>1407</v>
      </c>
      <c r="E54">
        <v>815</v>
      </c>
      <c r="F54" s="1">
        <v>1974</v>
      </c>
      <c r="G54" s="1">
        <v>1028</v>
      </c>
      <c r="H54">
        <v>461</v>
      </c>
      <c r="I54">
        <v>683</v>
      </c>
      <c r="J54" s="1">
        <v>1250</v>
      </c>
      <c r="K54" s="1">
        <v>2329</v>
      </c>
      <c r="L54" s="1">
        <v>3706</v>
      </c>
      <c r="M54" s="1">
        <v>1727</v>
      </c>
      <c r="N54" s="1">
        <v>2076</v>
      </c>
    </row>
    <row r="55" spans="2:14" ht="13.5">
      <c r="B55" t="s">
        <v>57</v>
      </c>
      <c r="C55" s="1">
        <v>18390</v>
      </c>
      <c r="D55" s="1">
        <v>1423</v>
      </c>
      <c r="E55">
        <v>858</v>
      </c>
      <c r="F55" s="1">
        <v>1955</v>
      </c>
      <c r="G55" s="1">
        <v>1065</v>
      </c>
      <c r="H55">
        <v>515</v>
      </c>
      <c r="I55">
        <v>769</v>
      </c>
      <c r="J55" s="1">
        <v>1339</v>
      </c>
      <c r="K55" s="1">
        <v>2448</v>
      </c>
      <c r="L55" s="1">
        <v>3961</v>
      </c>
      <c r="M55" s="1">
        <v>1850</v>
      </c>
      <c r="N55" s="1">
        <v>2207</v>
      </c>
    </row>
    <row r="56" spans="2:14" ht="13.5">
      <c r="B56" t="s">
        <v>58</v>
      </c>
      <c r="C56" s="1">
        <v>20755</v>
      </c>
      <c r="D56" s="1">
        <v>1642</v>
      </c>
      <c r="E56">
        <v>925</v>
      </c>
      <c r="F56" s="1">
        <v>2221</v>
      </c>
      <c r="G56" s="1">
        <v>1232</v>
      </c>
      <c r="H56">
        <v>558</v>
      </c>
      <c r="I56">
        <v>878</v>
      </c>
      <c r="J56" s="1">
        <v>1521</v>
      </c>
      <c r="K56" s="1">
        <v>2713</v>
      </c>
      <c r="L56" s="1">
        <v>4562</v>
      </c>
      <c r="M56" s="1">
        <v>2106</v>
      </c>
      <c r="N56" s="1">
        <v>2397</v>
      </c>
    </row>
    <row r="57" spans="2:14" ht="13.5">
      <c r="B57" t="s">
        <v>59</v>
      </c>
      <c r="C57" s="1">
        <v>23299</v>
      </c>
      <c r="D57" s="1">
        <v>1774</v>
      </c>
      <c r="E57" s="1">
        <v>1129</v>
      </c>
      <c r="F57" s="1">
        <v>2537</v>
      </c>
      <c r="G57" s="1">
        <v>1327</v>
      </c>
      <c r="H57">
        <v>672</v>
      </c>
      <c r="I57">
        <v>992</v>
      </c>
      <c r="J57" s="1">
        <v>1632</v>
      </c>
      <c r="K57" s="1">
        <v>3082</v>
      </c>
      <c r="L57" s="1">
        <v>4934</v>
      </c>
      <c r="M57" s="1">
        <v>2471</v>
      </c>
      <c r="N57" s="1">
        <v>2749</v>
      </c>
    </row>
    <row r="58" spans="2:14" ht="13.5">
      <c r="B58" t="s">
        <v>60</v>
      </c>
      <c r="C58" s="1">
        <v>27555</v>
      </c>
      <c r="D58" s="1">
        <v>2212</v>
      </c>
      <c r="E58" s="1">
        <v>1402</v>
      </c>
      <c r="F58" s="1">
        <v>3013</v>
      </c>
      <c r="G58" s="1">
        <v>1610</v>
      </c>
      <c r="H58">
        <v>777</v>
      </c>
      <c r="I58" s="1">
        <v>1196</v>
      </c>
      <c r="J58" s="1">
        <v>1962</v>
      </c>
      <c r="K58" s="1">
        <v>3634</v>
      </c>
      <c r="L58" s="1">
        <v>5809</v>
      </c>
      <c r="M58" s="1">
        <v>2931</v>
      </c>
      <c r="N58" s="1">
        <v>3009</v>
      </c>
    </row>
    <row r="59" spans="2:14" ht="13.5">
      <c r="B59" t="s">
        <v>61</v>
      </c>
      <c r="C59" s="1">
        <v>27671</v>
      </c>
      <c r="D59" s="1">
        <v>2267</v>
      </c>
      <c r="E59" s="1">
        <v>1311</v>
      </c>
      <c r="F59" s="1">
        <v>3065</v>
      </c>
      <c r="G59" s="1">
        <v>1682</v>
      </c>
      <c r="H59">
        <v>807</v>
      </c>
      <c r="I59" s="1">
        <v>1270</v>
      </c>
      <c r="J59" s="1">
        <v>1870</v>
      </c>
      <c r="K59" s="1">
        <v>3739</v>
      </c>
      <c r="L59" s="1">
        <v>5618</v>
      </c>
      <c r="M59" s="1">
        <v>2979</v>
      </c>
      <c r="N59" s="1">
        <v>3063</v>
      </c>
    </row>
    <row r="60" spans="2:14" ht="13.5">
      <c r="B60" t="s">
        <v>62</v>
      </c>
      <c r="C60" s="1">
        <v>26919</v>
      </c>
      <c r="D60" s="1">
        <v>2162</v>
      </c>
      <c r="E60" s="1">
        <v>1334</v>
      </c>
      <c r="F60" s="1">
        <v>3018</v>
      </c>
      <c r="G60" s="1">
        <v>1654</v>
      </c>
      <c r="H60">
        <v>834</v>
      </c>
      <c r="I60" s="1">
        <v>1255</v>
      </c>
      <c r="J60" s="1">
        <v>1791</v>
      </c>
      <c r="K60" s="1">
        <v>3496</v>
      </c>
      <c r="L60" s="1">
        <v>5521</v>
      </c>
      <c r="M60" s="1">
        <v>2898</v>
      </c>
      <c r="N60" s="1">
        <v>2956</v>
      </c>
    </row>
    <row r="61" spans="2:14" ht="13.5">
      <c r="B61" t="s">
        <v>63</v>
      </c>
      <c r="C61" s="1">
        <v>16197</v>
      </c>
      <c r="D61" s="1">
        <v>1281</v>
      </c>
      <c r="E61">
        <v>793</v>
      </c>
      <c r="F61" s="1">
        <v>1787</v>
      </c>
      <c r="G61">
        <v>963</v>
      </c>
      <c r="H61">
        <v>525</v>
      </c>
      <c r="I61">
        <v>711</v>
      </c>
      <c r="J61" s="1">
        <v>1092</v>
      </c>
      <c r="K61" s="1">
        <v>2201</v>
      </c>
      <c r="L61" s="1">
        <v>3341</v>
      </c>
      <c r="M61" s="1">
        <v>1737</v>
      </c>
      <c r="N61" s="1">
        <v>1766</v>
      </c>
    </row>
    <row r="62" spans="3:14" ht="13.5">
      <c r="C62" s="1"/>
      <c r="D62" s="1">
        <f aca="true" t="shared" si="16" ref="D62:N62">SUM(D52:D61)</f>
        <v>16771</v>
      </c>
      <c r="E62" s="1">
        <f t="shared" si="16"/>
        <v>10109</v>
      </c>
      <c r="F62" s="1">
        <f t="shared" si="16"/>
        <v>23345</v>
      </c>
      <c r="G62" s="1">
        <f t="shared" si="16"/>
        <v>12430</v>
      </c>
      <c r="H62" s="1">
        <f t="shared" si="16"/>
        <v>6046</v>
      </c>
      <c r="I62" s="1">
        <f t="shared" si="16"/>
        <v>9143</v>
      </c>
      <c r="J62" s="1">
        <f t="shared" si="16"/>
        <v>14805</v>
      </c>
      <c r="K62" s="1">
        <f t="shared" si="16"/>
        <v>28000</v>
      </c>
      <c r="L62" s="1">
        <f t="shared" si="16"/>
        <v>44109</v>
      </c>
      <c r="M62" s="1">
        <f t="shared" si="16"/>
        <v>21711</v>
      </c>
      <c r="N62" s="1">
        <f t="shared" si="16"/>
        <v>24132</v>
      </c>
    </row>
    <row r="63" spans="2:14" ht="13.5">
      <c r="B63" t="s">
        <v>64</v>
      </c>
      <c r="C63" s="1">
        <v>16050</v>
      </c>
      <c r="D63" s="1">
        <v>1255</v>
      </c>
      <c r="E63">
        <v>754</v>
      </c>
      <c r="F63" s="1">
        <v>1776</v>
      </c>
      <c r="G63">
        <v>981</v>
      </c>
      <c r="H63">
        <v>469</v>
      </c>
      <c r="I63">
        <v>749</v>
      </c>
      <c r="J63" s="1">
        <v>1092</v>
      </c>
      <c r="K63" s="1">
        <v>2145</v>
      </c>
      <c r="L63" s="1">
        <v>3267</v>
      </c>
      <c r="M63" s="1">
        <v>1781</v>
      </c>
      <c r="N63" s="1">
        <v>1781</v>
      </c>
    </row>
    <row r="64" spans="2:14" ht="13.5">
      <c r="B64" t="s">
        <v>65</v>
      </c>
      <c r="C64" s="1">
        <v>21467</v>
      </c>
      <c r="D64" s="1">
        <v>1693</v>
      </c>
      <c r="E64" s="1">
        <v>1037</v>
      </c>
      <c r="F64" s="1">
        <v>2395</v>
      </c>
      <c r="G64" s="1">
        <v>1302</v>
      </c>
      <c r="H64">
        <v>675</v>
      </c>
      <c r="I64">
        <v>955</v>
      </c>
      <c r="J64" s="1">
        <v>1411</v>
      </c>
      <c r="K64" s="1">
        <v>2950</v>
      </c>
      <c r="L64" s="1">
        <v>4389</v>
      </c>
      <c r="M64" s="1">
        <v>2379</v>
      </c>
      <c r="N64" s="1">
        <v>2281</v>
      </c>
    </row>
    <row r="65" spans="2:14" ht="13.5">
      <c r="B65" t="s">
        <v>66</v>
      </c>
      <c r="C65" s="1">
        <v>21217</v>
      </c>
      <c r="D65" s="1">
        <v>1717</v>
      </c>
      <c r="E65" s="1">
        <v>1172</v>
      </c>
      <c r="F65" s="1">
        <v>2210</v>
      </c>
      <c r="G65" s="1">
        <v>1279</v>
      </c>
      <c r="H65">
        <v>667</v>
      </c>
      <c r="I65">
        <v>955</v>
      </c>
      <c r="J65" s="1">
        <v>1450</v>
      </c>
      <c r="K65" s="1">
        <v>2875</v>
      </c>
      <c r="L65" s="1">
        <v>4240</v>
      </c>
      <c r="M65" s="1">
        <v>2469</v>
      </c>
      <c r="N65" s="1">
        <v>2183</v>
      </c>
    </row>
    <row r="66" spans="2:14" ht="13.5">
      <c r="B66" t="s">
        <v>67</v>
      </c>
      <c r="C66" s="1">
        <v>22386</v>
      </c>
      <c r="D66" s="1">
        <v>1800</v>
      </c>
      <c r="E66" s="1">
        <v>1182</v>
      </c>
      <c r="F66" s="1">
        <v>2393</v>
      </c>
      <c r="G66" s="1">
        <v>1402</v>
      </c>
      <c r="H66">
        <v>715</v>
      </c>
      <c r="I66" s="1">
        <v>1045</v>
      </c>
      <c r="J66" s="1">
        <v>1549</v>
      </c>
      <c r="K66" s="1">
        <v>3144</v>
      </c>
      <c r="L66" s="1">
        <v>4372</v>
      </c>
      <c r="M66" s="1">
        <v>2478</v>
      </c>
      <c r="N66" s="1">
        <v>2306</v>
      </c>
    </row>
    <row r="67" spans="2:14" ht="13.5">
      <c r="B67" t="s">
        <v>68</v>
      </c>
      <c r="C67" s="1">
        <v>22094</v>
      </c>
      <c r="D67" s="1">
        <v>1768</v>
      </c>
      <c r="E67" s="1">
        <v>1202</v>
      </c>
      <c r="F67" s="1">
        <v>2397</v>
      </c>
      <c r="G67" s="1">
        <v>1414</v>
      </c>
      <c r="H67">
        <v>714</v>
      </c>
      <c r="I67" s="1">
        <v>1024</v>
      </c>
      <c r="J67" s="1">
        <v>1518</v>
      </c>
      <c r="K67" s="1">
        <v>3113</v>
      </c>
      <c r="L67" s="1">
        <v>4354</v>
      </c>
      <c r="M67" s="1">
        <v>2366</v>
      </c>
      <c r="N67" s="1">
        <v>2224</v>
      </c>
    </row>
    <row r="68" spans="2:14" ht="13.5">
      <c r="B68" t="s">
        <v>69</v>
      </c>
      <c r="C68" s="1">
        <v>18826</v>
      </c>
      <c r="D68" s="1">
        <v>1589</v>
      </c>
      <c r="E68" s="1">
        <v>1039</v>
      </c>
      <c r="F68" s="1">
        <v>1973</v>
      </c>
      <c r="G68" s="1">
        <v>1161</v>
      </c>
      <c r="H68">
        <v>622</v>
      </c>
      <c r="I68">
        <v>942</v>
      </c>
      <c r="J68" s="1">
        <v>1293</v>
      </c>
      <c r="K68" s="1">
        <v>2653</v>
      </c>
      <c r="L68" s="1">
        <v>3585</v>
      </c>
      <c r="M68" s="1">
        <v>2050</v>
      </c>
      <c r="N68" s="1">
        <v>1919</v>
      </c>
    </row>
    <row r="69" spans="2:14" ht="13.5">
      <c r="B69" t="s">
        <v>70</v>
      </c>
      <c r="C69" s="1">
        <v>15777</v>
      </c>
      <c r="D69" s="1">
        <v>1310</v>
      </c>
      <c r="E69">
        <v>938</v>
      </c>
      <c r="F69" s="1">
        <v>1768</v>
      </c>
      <c r="G69" s="1">
        <v>1090</v>
      </c>
      <c r="H69">
        <v>570</v>
      </c>
      <c r="I69">
        <v>751</v>
      </c>
      <c r="J69" s="1">
        <v>1123</v>
      </c>
      <c r="K69" s="1">
        <v>2241</v>
      </c>
      <c r="L69" s="1">
        <v>2900</v>
      </c>
      <c r="M69" s="1">
        <v>1594</v>
      </c>
      <c r="N69" s="1">
        <v>1492</v>
      </c>
    </row>
    <row r="70" spans="2:14" ht="13.5">
      <c r="B70" t="s">
        <v>71</v>
      </c>
      <c r="C70" s="1">
        <v>17633</v>
      </c>
      <c r="D70" s="1">
        <v>1493</v>
      </c>
      <c r="E70" s="1">
        <v>1051</v>
      </c>
      <c r="F70" s="1">
        <v>1958</v>
      </c>
      <c r="G70" s="1">
        <v>1158</v>
      </c>
      <c r="H70">
        <v>559</v>
      </c>
      <c r="I70">
        <v>933</v>
      </c>
      <c r="J70" s="1">
        <v>1230</v>
      </c>
      <c r="K70" s="1">
        <v>2580</v>
      </c>
      <c r="L70" s="1">
        <v>3170</v>
      </c>
      <c r="M70" s="1">
        <v>1794</v>
      </c>
      <c r="N70" s="1">
        <v>1707</v>
      </c>
    </row>
    <row r="71" spans="2:14" ht="13.5">
      <c r="B71" t="s">
        <v>72</v>
      </c>
      <c r="C71" s="1">
        <v>18697</v>
      </c>
      <c r="D71" s="1">
        <v>1565</v>
      </c>
      <c r="E71" s="1">
        <v>1131</v>
      </c>
      <c r="F71" s="1">
        <v>2121</v>
      </c>
      <c r="G71" s="1">
        <v>1210</v>
      </c>
      <c r="H71">
        <v>679</v>
      </c>
      <c r="I71">
        <v>964</v>
      </c>
      <c r="J71" s="1">
        <v>1310</v>
      </c>
      <c r="K71" s="1">
        <v>2669</v>
      </c>
      <c r="L71" s="1">
        <v>3454</v>
      </c>
      <c r="M71" s="1">
        <v>1846</v>
      </c>
      <c r="N71" s="1">
        <v>1748</v>
      </c>
    </row>
    <row r="72" spans="2:14" ht="13.5">
      <c r="B72" t="s">
        <v>73</v>
      </c>
      <c r="C72" s="1">
        <v>19239</v>
      </c>
      <c r="D72" s="1">
        <v>1624</v>
      </c>
      <c r="E72" s="1">
        <v>1181</v>
      </c>
      <c r="F72" s="1">
        <v>2120</v>
      </c>
      <c r="G72" s="1">
        <v>1359</v>
      </c>
      <c r="H72">
        <v>749</v>
      </c>
      <c r="I72" s="1">
        <v>1091</v>
      </c>
      <c r="J72" s="1">
        <v>1331</v>
      </c>
      <c r="K72" s="1">
        <v>2639</v>
      </c>
      <c r="L72" s="1">
        <v>3607</v>
      </c>
      <c r="M72" s="1">
        <v>1781</v>
      </c>
      <c r="N72" s="1">
        <v>1757</v>
      </c>
    </row>
    <row r="73" spans="3:14" ht="13.5">
      <c r="C73" s="1"/>
      <c r="D73" s="1">
        <f aca="true" t="shared" si="17" ref="D73:N73">SUM(D63:D72)</f>
        <v>15814</v>
      </c>
      <c r="E73" s="1">
        <f t="shared" si="17"/>
        <v>10687</v>
      </c>
      <c r="F73" s="1">
        <f t="shared" si="17"/>
        <v>21111</v>
      </c>
      <c r="G73" s="1">
        <f t="shared" si="17"/>
        <v>12356</v>
      </c>
      <c r="H73" s="1">
        <f t="shared" si="17"/>
        <v>6419</v>
      </c>
      <c r="I73" s="1">
        <f t="shared" si="17"/>
        <v>9409</v>
      </c>
      <c r="J73" s="1">
        <f t="shared" si="17"/>
        <v>13307</v>
      </c>
      <c r="K73" s="1">
        <f t="shared" si="17"/>
        <v>27009</v>
      </c>
      <c r="L73" s="1">
        <f t="shared" si="17"/>
        <v>37338</v>
      </c>
      <c r="M73" s="1">
        <f t="shared" si="17"/>
        <v>20538</v>
      </c>
      <c r="N73" s="1">
        <f t="shared" si="17"/>
        <v>19398</v>
      </c>
    </row>
    <row r="74" spans="2:14" ht="13.5">
      <c r="B74" t="s">
        <v>74</v>
      </c>
      <c r="C74" s="1">
        <v>17661</v>
      </c>
      <c r="D74" s="1">
        <v>1536</v>
      </c>
      <c r="E74" s="1">
        <v>1125</v>
      </c>
      <c r="F74" s="1">
        <v>2098</v>
      </c>
      <c r="G74" s="1">
        <v>1199</v>
      </c>
      <c r="H74">
        <v>696</v>
      </c>
      <c r="I74">
        <v>964</v>
      </c>
      <c r="J74" s="1">
        <v>1236</v>
      </c>
      <c r="K74" s="1">
        <v>2426</v>
      </c>
      <c r="L74" s="1">
        <v>3209</v>
      </c>
      <c r="M74" s="1">
        <v>1619</v>
      </c>
      <c r="N74" s="1">
        <v>1553</v>
      </c>
    </row>
    <row r="75" spans="2:14" ht="13.5">
      <c r="B75" t="s">
        <v>75</v>
      </c>
      <c r="C75" s="1">
        <v>17445</v>
      </c>
      <c r="D75" s="1">
        <v>1546</v>
      </c>
      <c r="E75" s="1">
        <v>1142</v>
      </c>
      <c r="F75" s="1">
        <v>2000</v>
      </c>
      <c r="G75" s="1">
        <v>1260</v>
      </c>
      <c r="H75">
        <v>742</v>
      </c>
      <c r="I75">
        <v>999</v>
      </c>
      <c r="J75" s="1">
        <v>1216</v>
      </c>
      <c r="K75" s="1">
        <v>2417</v>
      </c>
      <c r="L75" s="1">
        <v>3136</v>
      </c>
      <c r="M75" s="1">
        <v>1524</v>
      </c>
      <c r="N75" s="1">
        <v>1463</v>
      </c>
    </row>
    <row r="76" spans="2:14" ht="13.5">
      <c r="B76" t="s">
        <v>76</v>
      </c>
      <c r="C76" s="1">
        <v>16865</v>
      </c>
      <c r="D76" s="1">
        <v>1541</v>
      </c>
      <c r="E76" s="1">
        <v>1180</v>
      </c>
      <c r="F76" s="1">
        <v>2041</v>
      </c>
      <c r="G76" s="1">
        <v>1257</v>
      </c>
      <c r="H76">
        <v>688</v>
      </c>
      <c r="I76">
        <v>968</v>
      </c>
      <c r="J76" s="1">
        <v>1104</v>
      </c>
      <c r="K76" s="1">
        <v>2250</v>
      </c>
      <c r="L76" s="1">
        <v>3051</v>
      </c>
      <c r="M76" s="1">
        <v>1424</v>
      </c>
      <c r="N76" s="1">
        <v>1361</v>
      </c>
    </row>
    <row r="77" spans="2:14" ht="13.5">
      <c r="B77" t="s">
        <v>77</v>
      </c>
      <c r="C77" s="1">
        <v>16836</v>
      </c>
      <c r="D77" s="1">
        <v>1463</v>
      </c>
      <c r="E77" s="1">
        <v>1212</v>
      </c>
      <c r="F77" s="1">
        <v>2044</v>
      </c>
      <c r="G77" s="1">
        <v>1239</v>
      </c>
      <c r="H77">
        <v>720</v>
      </c>
      <c r="I77">
        <v>978</v>
      </c>
      <c r="J77" s="1">
        <v>1115</v>
      </c>
      <c r="K77" s="1">
        <v>2304</v>
      </c>
      <c r="L77" s="1">
        <v>2927</v>
      </c>
      <c r="M77" s="1">
        <v>1468</v>
      </c>
      <c r="N77" s="1">
        <v>1366</v>
      </c>
    </row>
    <row r="78" spans="2:14" ht="13.5">
      <c r="B78" t="s">
        <v>78</v>
      </c>
      <c r="C78" s="1">
        <v>15558</v>
      </c>
      <c r="D78" s="1">
        <v>1431</v>
      </c>
      <c r="E78" s="1">
        <v>1029</v>
      </c>
      <c r="F78" s="1">
        <v>1972</v>
      </c>
      <c r="G78" s="1">
        <v>1188</v>
      </c>
      <c r="H78">
        <v>697</v>
      </c>
      <c r="I78">
        <v>960</v>
      </c>
      <c r="J78" s="1">
        <v>1027</v>
      </c>
      <c r="K78" s="1">
        <v>1962</v>
      </c>
      <c r="L78" s="1">
        <v>2749</v>
      </c>
      <c r="M78" s="1">
        <v>1304</v>
      </c>
      <c r="N78" s="1">
        <v>1239</v>
      </c>
    </row>
    <row r="79" spans="2:14" ht="13.5">
      <c r="B79" t="s">
        <v>79</v>
      </c>
      <c r="C79" s="1">
        <v>14658</v>
      </c>
      <c r="D79" s="1">
        <v>1286</v>
      </c>
      <c r="E79">
        <v>993</v>
      </c>
      <c r="F79" s="1">
        <v>1868</v>
      </c>
      <c r="G79" s="1">
        <v>1093</v>
      </c>
      <c r="H79">
        <v>635</v>
      </c>
      <c r="I79">
        <v>875</v>
      </c>
      <c r="J79" s="1">
        <v>1085</v>
      </c>
      <c r="K79" s="1">
        <v>1953</v>
      </c>
      <c r="L79" s="1">
        <v>2556</v>
      </c>
      <c r="M79" s="1">
        <v>1118</v>
      </c>
      <c r="N79" s="1">
        <v>1196</v>
      </c>
    </row>
    <row r="80" spans="2:14" ht="13.5">
      <c r="B80" t="s">
        <v>80</v>
      </c>
      <c r="C80" s="1">
        <v>14672</v>
      </c>
      <c r="D80" s="1">
        <v>1383</v>
      </c>
      <c r="E80" s="1">
        <v>1077</v>
      </c>
      <c r="F80" s="1">
        <v>1790</v>
      </c>
      <c r="G80" s="1">
        <v>1071</v>
      </c>
      <c r="H80">
        <v>695</v>
      </c>
      <c r="I80">
        <v>897</v>
      </c>
      <c r="J80">
        <v>988</v>
      </c>
      <c r="K80" s="1">
        <v>1856</v>
      </c>
      <c r="L80" s="1">
        <v>2468</v>
      </c>
      <c r="M80" s="1">
        <v>1274</v>
      </c>
      <c r="N80" s="1">
        <v>1173</v>
      </c>
    </row>
    <row r="81" spans="2:14" ht="13.5">
      <c r="B81" t="s">
        <v>81</v>
      </c>
      <c r="C81" s="1">
        <v>14070</v>
      </c>
      <c r="D81" s="1">
        <v>1309</v>
      </c>
      <c r="E81" s="1">
        <v>1012</v>
      </c>
      <c r="F81" s="1">
        <v>1773</v>
      </c>
      <c r="G81" s="1">
        <v>1081</v>
      </c>
      <c r="H81">
        <v>687</v>
      </c>
      <c r="I81">
        <v>945</v>
      </c>
      <c r="J81">
        <v>955</v>
      </c>
      <c r="K81" s="1">
        <v>1751</v>
      </c>
      <c r="L81" s="1">
        <v>2299</v>
      </c>
      <c r="M81" s="1">
        <v>1159</v>
      </c>
      <c r="N81" s="1">
        <v>1099</v>
      </c>
    </row>
    <row r="82" spans="2:14" ht="13.5">
      <c r="B82" t="s">
        <v>82</v>
      </c>
      <c r="C82" s="1">
        <v>13560</v>
      </c>
      <c r="D82" s="1">
        <v>1283</v>
      </c>
      <c r="E82" s="1">
        <v>1036</v>
      </c>
      <c r="F82" s="1">
        <v>1690</v>
      </c>
      <c r="G82">
        <v>994</v>
      </c>
      <c r="H82">
        <v>656</v>
      </c>
      <c r="I82">
        <v>910</v>
      </c>
      <c r="J82">
        <v>906</v>
      </c>
      <c r="K82" s="1">
        <v>1709</v>
      </c>
      <c r="L82" s="1">
        <v>2303</v>
      </c>
      <c r="M82" s="1">
        <v>1031</v>
      </c>
      <c r="N82" s="1">
        <v>1042</v>
      </c>
    </row>
    <row r="83" spans="2:14" ht="13.5">
      <c r="B83" t="s">
        <v>83</v>
      </c>
      <c r="C83" s="1">
        <v>12863</v>
      </c>
      <c r="D83" s="1">
        <v>1204</v>
      </c>
      <c r="E83" s="1">
        <v>1014</v>
      </c>
      <c r="F83" s="1">
        <v>1655</v>
      </c>
      <c r="G83" s="1">
        <v>1039</v>
      </c>
      <c r="H83">
        <v>609</v>
      </c>
      <c r="I83">
        <v>850</v>
      </c>
      <c r="J83">
        <v>864</v>
      </c>
      <c r="K83" s="1">
        <v>1521</v>
      </c>
      <c r="L83" s="1">
        <v>2145</v>
      </c>
      <c r="M83">
        <v>972</v>
      </c>
      <c r="N83">
        <v>990</v>
      </c>
    </row>
    <row r="84" spans="3:14" ht="13.5">
      <c r="C84" s="1"/>
      <c r="D84" s="1">
        <f aca="true" t="shared" si="18" ref="D84:N84">SUM(D74:D83)</f>
        <v>13982</v>
      </c>
      <c r="E84" s="1">
        <f t="shared" si="18"/>
        <v>10820</v>
      </c>
      <c r="F84" s="1">
        <f t="shared" si="18"/>
        <v>18931</v>
      </c>
      <c r="G84" s="1">
        <f t="shared" si="18"/>
        <v>11421</v>
      </c>
      <c r="H84" s="1">
        <f t="shared" si="18"/>
        <v>6825</v>
      </c>
      <c r="I84" s="1">
        <f t="shared" si="18"/>
        <v>9346</v>
      </c>
      <c r="J84" s="1">
        <f t="shared" si="18"/>
        <v>10496</v>
      </c>
      <c r="K84" s="1">
        <f t="shared" si="18"/>
        <v>20149</v>
      </c>
      <c r="L84" s="1">
        <f t="shared" si="18"/>
        <v>26843</v>
      </c>
      <c r="M84" s="1">
        <f t="shared" si="18"/>
        <v>12893</v>
      </c>
      <c r="N84" s="1">
        <f t="shared" si="18"/>
        <v>12482</v>
      </c>
    </row>
    <row r="85" spans="2:14" ht="13.5">
      <c r="B85" t="s">
        <v>84</v>
      </c>
      <c r="C85" s="1">
        <v>12313</v>
      </c>
      <c r="D85" s="1">
        <v>1190</v>
      </c>
      <c r="E85">
        <v>968</v>
      </c>
      <c r="F85" s="1">
        <v>1589</v>
      </c>
      <c r="G85">
        <v>937</v>
      </c>
      <c r="H85">
        <v>616</v>
      </c>
      <c r="I85">
        <v>825</v>
      </c>
      <c r="J85">
        <v>822</v>
      </c>
      <c r="K85" s="1">
        <v>1516</v>
      </c>
      <c r="L85" s="1">
        <v>1973</v>
      </c>
      <c r="M85">
        <v>962</v>
      </c>
      <c r="N85">
        <v>915</v>
      </c>
    </row>
    <row r="86" spans="2:14" ht="13.5">
      <c r="B86" t="s">
        <v>85</v>
      </c>
      <c r="C86" s="1">
        <v>11136</v>
      </c>
      <c r="D86" s="1">
        <v>1007</v>
      </c>
      <c r="E86">
        <v>876</v>
      </c>
      <c r="F86" s="1">
        <v>1450</v>
      </c>
      <c r="G86">
        <v>900</v>
      </c>
      <c r="H86">
        <v>551</v>
      </c>
      <c r="I86">
        <v>814</v>
      </c>
      <c r="J86">
        <v>765</v>
      </c>
      <c r="K86" s="1">
        <v>1354</v>
      </c>
      <c r="L86" s="1">
        <v>1790</v>
      </c>
      <c r="M86">
        <v>805</v>
      </c>
      <c r="N86">
        <v>824</v>
      </c>
    </row>
    <row r="87" spans="2:14" ht="13.5">
      <c r="B87" t="s">
        <v>86</v>
      </c>
      <c r="C87" s="1">
        <v>10223</v>
      </c>
      <c r="D87">
        <v>935</v>
      </c>
      <c r="E87">
        <v>868</v>
      </c>
      <c r="F87" s="1">
        <v>1390</v>
      </c>
      <c r="G87">
        <v>838</v>
      </c>
      <c r="H87">
        <v>510</v>
      </c>
      <c r="I87">
        <v>690</v>
      </c>
      <c r="J87">
        <v>705</v>
      </c>
      <c r="K87" s="1">
        <v>1230</v>
      </c>
      <c r="L87" s="1">
        <v>1618</v>
      </c>
      <c r="M87">
        <v>765</v>
      </c>
      <c r="N87">
        <v>674</v>
      </c>
    </row>
    <row r="88" spans="2:14" ht="13.5">
      <c r="B88" t="s">
        <v>87</v>
      </c>
      <c r="C88" s="1">
        <v>9698</v>
      </c>
      <c r="D88">
        <v>931</v>
      </c>
      <c r="E88">
        <v>804</v>
      </c>
      <c r="F88" s="1">
        <v>1263</v>
      </c>
      <c r="G88">
        <v>817</v>
      </c>
      <c r="H88">
        <v>513</v>
      </c>
      <c r="I88">
        <v>666</v>
      </c>
      <c r="J88">
        <v>604</v>
      </c>
      <c r="K88" s="1">
        <v>1193</v>
      </c>
      <c r="L88" s="1">
        <v>1502</v>
      </c>
      <c r="M88">
        <v>729</v>
      </c>
      <c r="N88">
        <v>676</v>
      </c>
    </row>
    <row r="89" spans="2:14" ht="13.5">
      <c r="B89" t="s">
        <v>88</v>
      </c>
      <c r="C89" s="1">
        <v>8724</v>
      </c>
      <c r="D89">
        <v>798</v>
      </c>
      <c r="E89">
        <v>685</v>
      </c>
      <c r="F89" s="1">
        <v>1169</v>
      </c>
      <c r="G89">
        <v>760</v>
      </c>
      <c r="H89">
        <v>486</v>
      </c>
      <c r="I89">
        <v>610</v>
      </c>
      <c r="J89">
        <v>580</v>
      </c>
      <c r="K89">
        <v>998</v>
      </c>
      <c r="L89" s="1">
        <v>1332</v>
      </c>
      <c r="M89">
        <v>653</v>
      </c>
      <c r="N89">
        <v>653</v>
      </c>
    </row>
    <row r="90" spans="2:14" ht="13.5">
      <c r="B90" t="s">
        <v>89</v>
      </c>
      <c r="C90" s="1">
        <v>9489</v>
      </c>
      <c r="D90">
        <v>912</v>
      </c>
      <c r="E90">
        <v>780</v>
      </c>
      <c r="F90" s="1">
        <v>1222</v>
      </c>
      <c r="G90">
        <v>864</v>
      </c>
      <c r="H90">
        <v>484</v>
      </c>
      <c r="I90">
        <v>702</v>
      </c>
      <c r="J90">
        <v>616</v>
      </c>
      <c r="K90" s="1">
        <v>1097</v>
      </c>
      <c r="L90" s="1">
        <v>1444</v>
      </c>
      <c r="M90">
        <v>713</v>
      </c>
      <c r="N90">
        <v>655</v>
      </c>
    </row>
    <row r="91" spans="2:14" ht="13.5">
      <c r="B91" t="s">
        <v>90</v>
      </c>
      <c r="C91" s="1">
        <v>7548</v>
      </c>
      <c r="D91">
        <v>764</v>
      </c>
      <c r="E91">
        <v>615</v>
      </c>
      <c r="F91" s="1">
        <v>1007</v>
      </c>
      <c r="G91">
        <v>655</v>
      </c>
      <c r="H91">
        <v>403</v>
      </c>
      <c r="I91">
        <v>527</v>
      </c>
      <c r="J91">
        <v>479</v>
      </c>
      <c r="K91">
        <v>905</v>
      </c>
      <c r="L91" s="1">
        <v>1155</v>
      </c>
      <c r="M91">
        <v>514</v>
      </c>
      <c r="N91">
        <v>524</v>
      </c>
    </row>
    <row r="92" spans="2:14" ht="13.5">
      <c r="B92" t="s">
        <v>91</v>
      </c>
      <c r="C92" s="1">
        <v>7439</v>
      </c>
      <c r="D92">
        <v>701</v>
      </c>
      <c r="E92">
        <v>624</v>
      </c>
      <c r="F92">
        <v>932</v>
      </c>
      <c r="G92">
        <v>655</v>
      </c>
      <c r="H92">
        <v>381</v>
      </c>
      <c r="I92">
        <v>535</v>
      </c>
      <c r="J92">
        <v>478</v>
      </c>
      <c r="K92">
        <v>864</v>
      </c>
      <c r="L92" s="1">
        <v>1148</v>
      </c>
      <c r="M92">
        <v>602</v>
      </c>
      <c r="N92">
        <v>519</v>
      </c>
    </row>
    <row r="93" spans="2:14" ht="13.5">
      <c r="B93" t="s">
        <v>92</v>
      </c>
      <c r="C93" s="1">
        <v>7468</v>
      </c>
      <c r="D93">
        <v>675</v>
      </c>
      <c r="E93">
        <v>627</v>
      </c>
      <c r="F93">
        <v>989</v>
      </c>
      <c r="G93">
        <v>675</v>
      </c>
      <c r="H93">
        <v>401</v>
      </c>
      <c r="I93">
        <v>542</v>
      </c>
      <c r="J93">
        <v>512</v>
      </c>
      <c r="K93">
        <v>837</v>
      </c>
      <c r="L93" s="1">
        <v>1155</v>
      </c>
      <c r="M93">
        <v>535</v>
      </c>
      <c r="N93">
        <v>520</v>
      </c>
    </row>
    <row r="94" spans="2:14" ht="13.5">
      <c r="B94" t="s">
        <v>93</v>
      </c>
      <c r="C94" s="1">
        <v>7277</v>
      </c>
      <c r="D94">
        <v>703</v>
      </c>
      <c r="E94">
        <v>655</v>
      </c>
      <c r="F94">
        <v>937</v>
      </c>
      <c r="G94">
        <v>643</v>
      </c>
      <c r="H94">
        <v>370</v>
      </c>
      <c r="I94">
        <v>528</v>
      </c>
      <c r="J94">
        <v>483</v>
      </c>
      <c r="K94">
        <v>819</v>
      </c>
      <c r="L94" s="1">
        <v>1081</v>
      </c>
      <c r="M94">
        <v>560</v>
      </c>
      <c r="N94">
        <v>498</v>
      </c>
    </row>
    <row r="95" spans="3:14" ht="13.5">
      <c r="C95" s="1"/>
      <c r="D95" s="1">
        <f aca="true" t="shared" si="19" ref="D95:N95">SUM(D85:D94)</f>
        <v>8616</v>
      </c>
      <c r="E95" s="1">
        <f t="shared" si="19"/>
        <v>7502</v>
      </c>
      <c r="F95" s="1">
        <f t="shared" si="19"/>
        <v>11948</v>
      </c>
      <c r="G95" s="1">
        <f t="shared" si="19"/>
        <v>7744</v>
      </c>
      <c r="H95" s="1">
        <f t="shared" si="19"/>
        <v>4715</v>
      </c>
      <c r="I95" s="1">
        <f t="shared" si="19"/>
        <v>6439</v>
      </c>
      <c r="J95" s="1">
        <f t="shared" si="19"/>
        <v>6044</v>
      </c>
      <c r="K95" s="1">
        <f t="shared" si="19"/>
        <v>10813</v>
      </c>
      <c r="L95" s="1">
        <f t="shared" si="19"/>
        <v>14198</v>
      </c>
      <c r="M95" s="1">
        <f t="shared" si="19"/>
        <v>6838</v>
      </c>
      <c r="N95" s="1">
        <f t="shared" si="19"/>
        <v>6458</v>
      </c>
    </row>
    <row r="96" spans="2:14" ht="13.5">
      <c r="B96" t="s">
        <v>94</v>
      </c>
      <c r="C96" s="1">
        <v>6925</v>
      </c>
      <c r="D96">
        <v>684</v>
      </c>
      <c r="E96">
        <v>588</v>
      </c>
      <c r="F96">
        <v>851</v>
      </c>
      <c r="G96">
        <v>658</v>
      </c>
      <c r="H96">
        <v>361</v>
      </c>
      <c r="I96">
        <v>547</v>
      </c>
      <c r="J96">
        <v>456</v>
      </c>
      <c r="K96">
        <v>824</v>
      </c>
      <c r="L96">
        <v>990</v>
      </c>
      <c r="M96">
        <v>505</v>
      </c>
      <c r="N96">
        <v>461</v>
      </c>
    </row>
    <row r="97" spans="2:14" ht="13.5">
      <c r="B97" t="s">
        <v>95</v>
      </c>
      <c r="C97" s="1">
        <v>6590</v>
      </c>
      <c r="D97">
        <v>620</v>
      </c>
      <c r="E97">
        <v>586</v>
      </c>
      <c r="F97">
        <v>831</v>
      </c>
      <c r="G97">
        <v>651</v>
      </c>
      <c r="H97">
        <v>336</v>
      </c>
      <c r="I97">
        <v>459</v>
      </c>
      <c r="J97">
        <v>428</v>
      </c>
      <c r="K97">
        <v>807</v>
      </c>
      <c r="L97">
        <v>940</v>
      </c>
      <c r="M97">
        <v>472</v>
      </c>
      <c r="N97">
        <v>460</v>
      </c>
    </row>
    <row r="98" spans="2:14" ht="13.5">
      <c r="B98" t="s">
        <v>96</v>
      </c>
      <c r="C98" s="1">
        <v>6138</v>
      </c>
      <c r="D98">
        <v>598</v>
      </c>
      <c r="E98">
        <v>552</v>
      </c>
      <c r="F98">
        <v>779</v>
      </c>
      <c r="G98">
        <v>521</v>
      </c>
      <c r="H98">
        <v>334</v>
      </c>
      <c r="I98">
        <v>482</v>
      </c>
      <c r="J98">
        <v>380</v>
      </c>
      <c r="K98">
        <v>725</v>
      </c>
      <c r="L98">
        <v>902</v>
      </c>
      <c r="M98">
        <v>452</v>
      </c>
      <c r="N98">
        <v>413</v>
      </c>
    </row>
    <row r="99" spans="2:14" ht="13.5">
      <c r="B99" t="s">
        <v>97</v>
      </c>
      <c r="C99" s="1">
        <v>5863</v>
      </c>
      <c r="D99">
        <v>627</v>
      </c>
      <c r="E99">
        <v>471</v>
      </c>
      <c r="F99">
        <v>782</v>
      </c>
      <c r="G99">
        <v>540</v>
      </c>
      <c r="H99">
        <v>312</v>
      </c>
      <c r="I99">
        <v>455</v>
      </c>
      <c r="J99">
        <v>383</v>
      </c>
      <c r="K99">
        <v>677</v>
      </c>
      <c r="L99">
        <v>804</v>
      </c>
      <c r="M99">
        <v>445</v>
      </c>
      <c r="N99">
        <v>367</v>
      </c>
    </row>
    <row r="100" spans="2:14" ht="13.5">
      <c r="B100" t="s">
        <v>98</v>
      </c>
      <c r="C100" s="1">
        <v>4881</v>
      </c>
      <c r="D100">
        <v>499</v>
      </c>
      <c r="E100">
        <v>403</v>
      </c>
      <c r="F100">
        <v>652</v>
      </c>
      <c r="G100">
        <v>507</v>
      </c>
      <c r="H100">
        <v>263</v>
      </c>
      <c r="I100">
        <v>332</v>
      </c>
      <c r="J100">
        <v>292</v>
      </c>
      <c r="K100">
        <v>578</v>
      </c>
      <c r="L100">
        <v>681</v>
      </c>
      <c r="M100">
        <v>378</v>
      </c>
      <c r="N100">
        <v>296</v>
      </c>
    </row>
    <row r="101" spans="2:14" ht="13.5">
      <c r="B101" t="s">
        <v>99</v>
      </c>
      <c r="C101" s="1">
        <v>4506</v>
      </c>
      <c r="D101">
        <v>482</v>
      </c>
      <c r="E101">
        <v>365</v>
      </c>
      <c r="F101">
        <v>620</v>
      </c>
      <c r="G101">
        <v>410</v>
      </c>
      <c r="H101">
        <v>251</v>
      </c>
      <c r="I101">
        <v>318</v>
      </c>
      <c r="J101">
        <v>264</v>
      </c>
      <c r="K101">
        <v>537</v>
      </c>
      <c r="L101">
        <v>647</v>
      </c>
      <c r="M101">
        <v>321</v>
      </c>
      <c r="N101">
        <v>291</v>
      </c>
    </row>
    <row r="102" spans="2:14" ht="13.5">
      <c r="B102" t="s">
        <v>100</v>
      </c>
      <c r="C102" s="1">
        <v>3668</v>
      </c>
      <c r="D102">
        <v>418</v>
      </c>
      <c r="E102">
        <v>300</v>
      </c>
      <c r="F102">
        <v>468</v>
      </c>
      <c r="G102">
        <v>334</v>
      </c>
      <c r="H102">
        <v>183</v>
      </c>
      <c r="I102">
        <v>246</v>
      </c>
      <c r="J102">
        <v>220</v>
      </c>
      <c r="K102">
        <v>447</v>
      </c>
      <c r="L102">
        <v>527</v>
      </c>
      <c r="M102">
        <v>278</v>
      </c>
      <c r="N102">
        <v>247</v>
      </c>
    </row>
    <row r="103" spans="2:14" ht="13.5">
      <c r="B103" t="s">
        <v>101</v>
      </c>
      <c r="C103" s="1">
        <v>3164</v>
      </c>
      <c r="D103">
        <v>334</v>
      </c>
      <c r="E103">
        <v>292</v>
      </c>
      <c r="F103">
        <v>407</v>
      </c>
      <c r="G103">
        <v>257</v>
      </c>
      <c r="H103">
        <v>169</v>
      </c>
      <c r="I103">
        <v>247</v>
      </c>
      <c r="J103">
        <v>151</v>
      </c>
      <c r="K103">
        <v>374</v>
      </c>
      <c r="L103">
        <v>472</v>
      </c>
      <c r="M103">
        <v>260</v>
      </c>
      <c r="N103">
        <v>201</v>
      </c>
    </row>
    <row r="104" spans="2:14" ht="13.5">
      <c r="B104" t="s">
        <v>102</v>
      </c>
      <c r="C104" s="1">
        <v>2622</v>
      </c>
      <c r="D104">
        <v>277</v>
      </c>
      <c r="E104">
        <v>238</v>
      </c>
      <c r="F104">
        <v>349</v>
      </c>
      <c r="G104">
        <v>231</v>
      </c>
      <c r="H104">
        <v>153</v>
      </c>
      <c r="I104">
        <v>201</v>
      </c>
      <c r="J104">
        <v>129</v>
      </c>
      <c r="K104">
        <v>320</v>
      </c>
      <c r="L104">
        <v>368</v>
      </c>
      <c r="M104">
        <v>211</v>
      </c>
      <c r="N104">
        <v>145</v>
      </c>
    </row>
    <row r="105" spans="2:14" ht="13.5">
      <c r="B105" t="s">
        <v>103</v>
      </c>
      <c r="C105" s="1">
        <v>1944</v>
      </c>
      <c r="D105">
        <v>201</v>
      </c>
      <c r="E105">
        <v>183</v>
      </c>
      <c r="F105">
        <v>280</v>
      </c>
      <c r="G105">
        <v>157</v>
      </c>
      <c r="H105">
        <v>109</v>
      </c>
      <c r="I105">
        <v>132</v>
      </c>
      <c r="J105">
        <v>112</v>
      </c>
      <c r="K105">
        <v>230</v>
      </c>
      <c r="L105">
        <v>271</v>
      </c>
      <c r="M105">
        <v>144</v>
      </c>
      <c r="N105">
        <v>125</v>
      </c>
    </row>
    <row r="106" spans="3:14" ht="13.5">
      <c r="C106" s="1"/>
      <c r="D106">
        <f aca="true" t="shared" si="20" ref="D106:N106">SUM(D96:D105)</f>
        <v>4740</v>
      </c>
      <c r="E106">
        <f t="shared" si="20"/>
        <v>3978</v>
      </c>
      <c r="F106">
        <f t="shared" si="20"/>
        <v>6019</v>
      </c>
      <c r="G106">
        <f t="shared" si="20"/>
        <v>4266</v>
      </c>
      <c r="H106">
        <f t="shared" si="20"/>
        <v>2471</v>
      </c>
      <c r="I106">
        <f t="shared" si="20"/>
        <v>3419</v>
      </c>
      <c r="J106">
        <f t="shared" si="20"/>
        <v>2815</v>
      </c>
      <c r="K106">
        <f t="shared" si="20"/>
        <v>5519</v>
      </c>
      <c r="L106">
        <f t="shared" si="20"/>
        <v>6602</v>
      </c>
      <c r="M106">
        <f t="shared" si="20"/>
        <v>3466</v>
      </c>
      <c r="N106">
        <f t="shared" si="20"/>
        <v>3006</v>
      </c>
    </row>
    <row r="107" spans="2:14" ht="13.5">
      <c r="B107" t="s">
        <v>104</v>
      </c>
      <c r="C107" s="1">
        <v>1619</v>
      </c>
      <c r="D107">
        <v>152</v>
      </c>
      <c r="E107">
        <v>132</v>
      </c>
      <c r="F107">
        <v>235</v>
      </c>
      <c r="G107">
        <v>142</v>
      </c>
      <c r="H107">
        <v>96</v>
      </c>
      <c r="I107">
        <v>135</v>
      </c>
      <c r="J107">
        <v>69</v>
      </c>
      <c r="K107">
        <v>220</v>
      </c>
      <c r="L107">
        <v>224</v>
      </c>
      <c r="M107">
        <v>116</v>
      </c>
      <c r="N107">
        <v>98</v>
      </c>
    </row>
    <row r="108" spans="2:14" ht="13.5">
      <c r="B108" t="s">
        <v>105</v>
      </c>
      <c r="C108" s="1">
        <v>1171</v>
      </c>
      <c r="D108">
        <v>128</v>
      </c>
      <c r="E108">
        <v>109</v>
      </c>
      <c r="F108">
        <v>168</v>
      </c>
      <c r="G108">
        <v>99</v>
      </c>
      <c r="H108">
        <v>66</v>
      </c>
      <c r="I108">
        <v>79</v>
      </c>
      <c r="J108">
        <v>50</v>
      </c>
      <c r="K108">
        <v>157</v>
      </c>
      <c r="L108">
        <v>156</v>
      </c>
      <c r="M108">
        <v>94</v>
      </c>
      <c r="N108">
        <v>65</v>
      </c>
    </row>
    <row r="109" spans="2:14" ht="13.5">
      <c r="B109" t="s">
        <v>106</v>
      </c>
      <c r="C109">
        <v>908</v>
      </c>
      <c r="D109">
        <v>103</v>
      </c>
      <c r="E109">
        <v>87</v>
      </c>
      <c r="F109">
        <v>128</v>
      </c>
      <c r="G109">
        <v>70</v>
      </c>
      <c r="H109">
        <v>51</v>
      </c>
      <c r="I109">
        <v>66</v>
      </c>
      <c r="J109">
        <v>46</v>
      </c>
      <c r="K109">
        <v>117</v>
      </c>
      <c r="L109">
        <v>108</v>
      </c>
      <c r="M109">
        <v>77</v>
      </c>
      <c r="N109">
        <v>55</v>
      </c>
    </row>
    <row r="110" spans="2:14" ht="13.5">
      <c r="B110" t="s">
        <v>107</v>
      </c>
      <c r="C110">
        <v>775</v>
      </c>
      <c r="D110">
        <v>90</v>
      </c>
      <c r="E110">
        <v>57</v>
      </c>
      <c r="F110">
        <v>128</v>
      </c>
      <c r="G110">
        <v>56</v>
      </c>
      <c r="H110">
        <v>37</v>
      </c>
      <c r="I110">
        <v>37</v>
      </c>
      <c r="J110">
        <v>39</v>
      </c>
      <c r="K110">
        <v>120</v>
      </c>
      <c r="L110">
        <v>122</v>
      </c>
      <c r="M110">
        <v>55</v>
      </c>
      <c r="N110">
        <v>34</v>
      </c>
    </row>
    <row r="111" spans="2:14" ht="13.5">
      <c r="B111" t="s">
        <v>108</v>
      </c>
      <c r="C111">
        <v>509</v>
      </c>
      <c r="D111">
        <v>64</v>
      </c>
      <c r="E111">
        <v>43</v>
      </c>
      <c r="F111">
        <v>78</v>
      </c>
      <c r="G111">
        <v>37</v>
      </c>
      <c r="H111">
        <v>34</v>
      </c>
      <c r="I111">
        <v>25</v>
      </c>
      <c r="J111">
        <v>26</v>
      </c>
      <c r="K111">
        <v>71</v>
      </c>
      <c r="L111">
        <v>59</v>
      </c>
      <c r="M111">
        <v>38</v>
      </c>
      <c r="N111">
        <v>34</v>
      </c>
    </row>
    <row r="112" spans="2:14" ht="13.5">
      <c r="B112" t="s">
        <v>109</v>
      </c>
      <c r="C112">
        <v>340</v>
      </c>
      <c r="D112">
        <v>37</v>
      </c>
      <c r="E112">
        <v>25</v>
      </c>
      <c r="F112">
        <v>50</v>
      </c>
      <c r="G112">
        <v>29</v>
      </c>
      <c r="H112">
        <v>21</v>
      </c>
      <c r="I112">
        <v>16</v>
      </c>
      <c r="J112">
        <v>18</v>
      </c>
      <c r="K112">
        <v>55</v>
      </c>
      <c r="L112">
        <v>50</v>
      </c>
      <c r="M112">
        <v>26</v>
      </c>
      <c r="N112">
        <v>13</v>
      </c>
    </row>
    <row r="113" spans="2:14" ht="13.5">
      <c r="B113" t="s">
        <v>110</v>
      </c>
      <c r="C113">
        <v>250</v>
      </c>
      <c r="D113">
        <v>27</v>
      </c>
      <c r="E113">
        <v>22</v>
      </c>
      <c r="F113">
        <v>40</v>
      </c>
      <c r="G113">
        <v>18</v>
      </c>
      <c r="H113">
        <v>11</v>
      </c>
      <c r="I113">
        <v>19</v>
      </c>
      <c r="J113">
        <v>5</v>
      </c>
      <c r="K113">
        <v>44</v>
      </c>
      <c r="L113">
        <v>30</v>
      </c>
      <c r="M113">
        <v>21</v>
      </c>
      <c r="N113">
        <v>13</v>
      </c>
    </row>
    <row r="114" spans="2:14" ht="13.5">
      <c r="B114" t="s">
        <v>111</v>
      </c>
      <c r="C114">
        <v>165</v>
      </c>
      <c r="D114">
        <v>17</v>
      </c>
      <c r="E114">
        <v>14</v>
      </c>
      <c r="F114">
        <v>34</v>
      </c>
      <c r="G114">
        <v>13</v>
      </c>
      <c r="H114">
        <v>7</v>
      </c>
      <c r="I114">
        <v>16</v>
      </c>
      <c r="J114">
        <v>3</v>
      </c>
      <c r="K114">
        <v>17</v>
      </c>
      <c r="L114">
        <v>20</v>
      </c>
      <c r="M114">
        <v>14</v>
      </c>
      <c r="N114">
        <v>10</v>
      </c>
    </row>
    <row r="115" spans="2:14" ht="13.5">
      <c r="B115" t="s">
        <v>112</v>
      </c>
      <c r="C115">
        <v>95</v>
      </c>
      <c r="D115">
        <v>11</v>
      </c>
      <c r="E115">
        <v>15</v>
      </c>
      <c r="F115">
        <v>16</v>
      </c>
      <c r="G115">
        <v>4</v>
      </c>
      <c r="H115">
        <v>6</v>
      </c>
      <c r="I115">
        <v>7</v>
      </c>
      <c r="J115">
        <v>2</v>
      </c>
      <c r="K115">
        <v>14</v>
      </c>
      <c r="L115">
        <v>9</v>
      </c>
      <c r="M115">
        <v>5</v>
      </c>
      <c r="N115">
        <v>6</v>
      </c>
    </row>
    <row r="116" spans="2:14" ht="13.5">
      <c r="B116" t="s">
        <v>113</v>
      </c>
      <c r="C116">
        <v>69</v>
      </c>
      <c r="D116">
        <v>10</v>
      </c>
      <c r="E116">
        <v>4</v>
      </c>
      <c r="F116">
        <v>8</v>
      </c>
      <c r="G116">
        <v>4</v>
      </c>
      <c r="H116">
        <v>6</v>
      </c>
      <c r="I116">
        <v>2</v>
      </c>
      <c r="J116">
        <v>4</v>
      </c>
      <c r="K116">
        <v>9</v>
      </c>
      <c r="L116">
        <v>15</v>
      </c>
      <c r="M116">
        <v>5</v>
      </c>
      <c r="N116">
        <v>2</v>
      </c>
    </row>
    <row r="117" spans="2:14" ht="13.5">
      <c r="B117" t="s">
        <v>114</v>
      </c>
      <c r="C117">
        <v>63</v>
      </c>
      <c r="D117">
        <v>11</v>
      </c>
      <c r="E117">
        <v>9</v>
      </c>
      <c r="F117">
        <v>13</v>
      </c>
      <c r="G117">
        <v>4</v>
      </c>
      <c r="H117">
        <v>2</v>
      </c>
      <c r="I117">
        <v>3</v>
      </c>
      <c r="J117">
        <v>1</v>
      </c>
      <c r="K117">
        <v>2</v>
      </c>
      <c r="L117">
        <v>13</v>
      </c>
      <c r="M117">
        <v>3</v>
      </c>
      <c r="N117">
        <v>2</v>
      </c>
    </row>
    <row r="118" spans="4:14" ht="13.5">
      <c r="D118">
        <f aca="true" t="shared" si="21" ref="D118:N118">SUM(D107:D117)</f>
        <v>650</v>
      </c>
      <c r="E118">
        <f t="shared" si="21"/>
        <v>517</v>
      </c>
      <c r="F118">
        <f t="shared" si="21"/>
        <v>898</v>
      </c>
      <c r="G118">
        <f t="shared" si="21"/>
        <v>476</v>
      </c>
      <c r="H118">
        <f t="shared" si="21"/>
        <v>337</v>
      </c>
      <c r="I118">
        <f t="shared" si="21"/>
        <v>405</v>
      </c>
      <c r="J118">
        <f t="shared" si="21"/>
        <v>263</v>
      </c>
      <c r="K118">
        <f t="shared" si="21"/>
        <v>826</v>
      </c>
      <c r="L118">
        <f t="shared" si="21"/>
        <v>806</v>
      </c>
      <c r="M118">
        <f t="shared" si="21"/>
        <v>454</v>
      </c>
      <c r="N118">
        <f t="shared" si="21"/>
        <v>332</v>
      </c>
    </row>
    <row r="119" spans="2:14" ht="13.5">
      <c r="B119" t="s">
        <v>115</v>
      </c>
      <c r="C119" s="1">
        <v>9536</v>
      </c>
      <c r="D119">
        <v>320</v>
      </c>
      <c r="E119">
        <v>34</v>
      </c>
      <c r="F119">
        <v>211</v>
      </c>
      <c r="G119">
        <v>259</v>
      </c>
      <c r="H119">
        <v>104</v>
      </c>
      <c r="I119">
        <v>610</v>
      </c>
      <c r="J119">
        <v>621</v>
      </c>
      <c r="K119">
        <v>877</v>
      </c>
      <c r="L119" s="1">
        <v>5212</v>
      </c>
      <c r="M119">
        <v>601</v>
      </c>
      <c r="N119">
        <v>687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１０号館情報処理教室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g031150</dc:creator>
  <cp:keywords/>
  <dc:description/>
  <cp:lastModifiedBy>yasuda</cp:lastModifiedBy>
  <dcterms:created xsi:type="dcterms:W3CDTF">2001-06-16T03:19:57Z</dcterms:created>
  <dcterms:modified xsi:type="dcterms:W3CDTF">2008-03-21T06:18:49Z</dcterms:modified>
  <cp:category/>
  <cp:version/>
  <cp:contentType/>
  <cp:contentStatus/>
</cp:coreProperties>
</file>